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jeschj\OneDrive - IdrettsKontor\Simostranda IL\World cup Holmenkollen\WC kollen 2020\Funksjonærer\"/>
    </mc:Choice>
  </mc:AlternateContent>
  <xr:revisionPtr revIDLastSave="682" documentId="13_ncr:1_{380B182C-968E-4322-A08E-D2D5DFCF5051}" xr6:coauthVersionLast="45" xr6:coauthVersionMax="45" xr10:uidLastSave="{D8A8EF35-0958-411C-9E81-3D780539B136}"/>
  <bookViews>
    <workbookView xWindow="1110" yWindow="240" windowWidth="27285" windowHeight="14850" firstSheet="1" activeTab="3" xr2:uid="{00000000-000D-0000-FFFF-FFFF00000000}"/>
  </bookViews>
  <sheets>
    <sheet name="Backup personer" sheetId="14" r:id="rId1"/>
    <sheet name="Sjåfører" sheetId="10" r:id="rId2"/>
    <sheet name="Rigglørdag 14" sheetId="12" r:id="rId3"/>
    <sheet name="Søndag 15" sheetId="1" r:id="rId4"/>
    <sheet name="Mandag 16" sheetId="2" r:id="rId5"/>
    <sheet name="Tirsdag 17" sheetId="3" r:id="rId6"/>
    <sheet name="Onsdag 18" sheetId="4" r:id="rId7"/>
    <sheet name="Torsdag 19" sheetId="5" r:id="rId8"/>
    <sheet name="Fredag 20" sheetId="11" r:id="rId9"/>
    <sheet name="Lørdag 21" sheetId="7" r:id="rId10"/>
    <sheet name="Søndag 22" sheetId="8" r:id="rId11"/>
    <sheet name="Daglig sjekkliste" sheetId="13" r:id="rId12"/>
    <sheet name="Akkreditering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5" l="1"/>
  <c r="B62" i="7" l="1"/>
  <c r="B63" i="11" l="1"/>
  <c r="B27" i="12" l="1"/>
  <c r="B67" i="8" l="1"/>
  <c r="B28" i="1" l="1"/>
  <c r="B25" i="4"/>
  <c r="B26" i="3" l="1"/>
  <c r="B26" i="2" l="1"/>
  <c r="A2" i="12" l="1"/>
  <c r="A2" i="1" l="1"/>
</calcChain>
</file>

<file path=xl/sharedStrings.xml><?xml version="1.0" encoding="utf-8"?>
<sst xmlns="http://schemas.openxmlformats.org/spreadsheetml/2006/main" count="809" uniqueCount="282">
  <si>
    <t>Kjører:</t>
  </si>
  <si>
    <t>Oppmøte</t>
  </si>
  <si>
    <t>Skytebanesjef</t>
  </si>
  <si>
    <t>Simostranda</t>
  </si>
  <si>
    <t>Jens Schjerven</t>
  </si>
  <si>
    <t>Krokstadgjengen</t>
  </si>
  <si>
    <t>Møter direkte</t>
  </si>
  <si>
    <t>Påmeldte:</t>
  </si>
  <si>
    <t>Bilnr</t>
  </si>
  <si>
    <t>Utstyr fra stranda:</t>
  </si>
  <si>
    <t>Røde lekter</t>
  </si>
  <si>
    <t>Mal + fres til listene</t>
  </si>
  <si>
    <t>Hilti</t>
  </si>
  <si>
    <t>Laser</t>
  </si>
  <si>
    <t>Stålslådd</t>
  </si>
  <si>
    <t>Beitepusser/shooting range høvler.</t>
  </si>
  <si>
    <t>Training</t>
  </si>
  <si>
    <t>Meeting IBU</t>
  </si>
  <si>
    <t xml:space="preserve">Course open </t>
  </si>
  <si>
    <t>Ass skytebanesjef</t>
  </si>
  <si>
    <t>Stadium ready</t>
  </si>
  <si>
    <t>TCM</t>
  </si>
  <si>
    <t>Zeroing</t>
  </si>
  <si>
    <t>Skivenr</t>
  </si>
  <si>
    <t>Taster</t>
  </si>
  <si>
    <t>2.kontr</t>
  </si>
  <si>
    <t>3.kontr</t>
  </si>
  <si>
    <t>Koster</t>
  </si>
  <si>
    <t>Strafferunde</t>
  </si>
  <si>
    <t>Video</t>
  </si>
  <si>
    <t>Hula</t>
  </si>
  <si>
    <t>Kurvinen</t>
  </si>
  <si>
    <t>Reserver</t>
  </si>
  <si>
    <t>Trening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</si>
  <si>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</si>
  <si>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</si>
  <si>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</si>
  <si>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</si>
  <si>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</si>
  <si>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</si>
  <si>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</si>
  <si>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</si>
  <si>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</si>
  <si>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</si>
  <si>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Bilnr 1</t>
  </si>
  <si>
    <t>Bilnr 2</t>
  </si>
  <si>
    <t>Bilnr 3</t>
  </si>
  <si>
    <t>Bilnr 4</t>
  </si>
  <si>
    <t>Bilnr 5</t>
  </si>
  <si>
    <t>Bilnr 6</t>
  </si>
  <si>
    <t>Bilnr 7</t>
  </si>
  <si>
    <t>Bilnr 8</t>
  </si>
  <si>
    <t>Bilnr 9</t>
  </si>
  <si>
    <t>Bilnr 10</t>
  </si>
  <si>
    <t>Bilnr 11</t>
  </si>
  <si>
    <t>Bilnr 12</t>
  </si>
  <si>
    <t xml:space="preserve">De som er merket med * i oversikten er de som kjører. Tallet i kolonnen bilnr angir hvilken bil man skal sitte på med. </t>
  </si>
  <si>
    <t>Avtal avreisetidspunkt og møtested direkte med sjåføren.</t>
  </si>
  <si>
    <t>Dere som skal ta bussen, men ikke møter på Eikvang, avtaler dette med Helge Bendiksby på tlf  92205639</t>
  </si>
  <si>
    <t>Oppmøte/hjemreise</t>
  </si>
  <si>
    <t>Oppmøte/avreise</t>
  </si>
  <si>
    <t>* Satte opp reklamegjerder foran bodene etter trening</t>
  </si>
  <si>
    <t>Training (mix?)</t>
  </si>
  <si>
    <t>Trekning</t>
  </si>
  <si>
    <t>Jaktstart Menn</t>
  </si>
  <si>
    <t>Jaktstart Kvinner</t>
  </si>
  <si>
    <t>*Reservevåpen</t>
  </si>
  <si>
    <t>Avreise/Oppmøte</t>
  </si>
  <si>
    <t>Charlotte Olstad Fossli</t>
  </si>
  <si>
    <t>Plan:</t>
  </si>
  <si>
    <t>Mal + fres til lektene</t>
  </si>
  <si>
    <t>Nedrigg:</t>
  </si>
  <si>
    <t>Banedelere og skilt over skivene tas ned og legges i pallekasser. Det gamle settet monteres opp igjen</t>
  </si>
  <si>
    <t>Kurvinen buer slås sammen og legges på spesialpall</t>
  </si>
  <si>
    <t>Alt utstyr pakkes tilbake i metallkasser. Merk kassene med innhold. Kassene stables ved….</t>
  </si>
  <si>
    <t>Husk en meter åpning mellom hver reklamedel og sørg for at reklamen stikker 10 cm ut fra hver side av bæring. Reklamen er 80 cm høy.</t>
  </si>
  <si>
    <t>Rest fra søndag</t>
  </si>
  <si>
    <t>Bord til ladestasjon</t>
  </si>
  <si>
    <t>Skal stå 5 meter fra standplass og 20 meter fra skivene.</t>
  </si>
  <si>
    <t>Daglig sjekkliste for skytebanen:</t>
  </si>
  <si>
    <t>Rette av standplassen</t>
  </si>
  <si>
    <t>Krafse og slådde bak mattene</t>
  </si>
  <si>
    <t>Matter skrus fast. Legges over planken i forkant.</t>
  </si>
  <si>
    <t>10 meters merke inn og ut av skytebanen</t>
  </si>
  <si>
    <t>Male blinker. Husk tynt lag så malingen ikke renner!</t>
  </si>
  <si>
    <t>Pappskiver. Settes ut så sent som mulig for å unngå fukt og at papiret krøller seg.</t>
  </si>
  <si>
    <t>Vindvimpler. Henges ut så sent som mulig for å unngå fukt/for tunge vimpler.</t>
  </si>
  <si>
    <t>Rette T-staker.</t>
  </si>
  <si>
    <t>Lys over blinkene. Bryter i kulvert sør.</t>
  </si>
  <si>
    <t>Rødt flagg og varsellampe. Bryter i kulvert sør.</t>
  </si>
  <si>
    <t>*</t>
  </si>
  <si>
    <t>Innskytingsoversikt. Hentes på rennkontoret. Henges opp ved inngang skytebane pluss ved skive 15.</t>
  </si>
  <si>
    <t>Bord i strafferunden.</t>
  </si>
  <si>
    <t>Stoppeklokke til kostere, strafferunde, IR, leder og ass. leder.</t>
  </si>
  <si>
    <t xml:space="preserve">*Husk gjennomsnittstid </t>
  </si>
  <si>
    <t>(Russebilgjeng?)</t>
  </si>
  <si>
    <t>(Mulig to stk russebilgjeng fra ettermiddag/kveld?)</t>
  </si>
  <si>
    <t>Erfa:</t>
  </si>
  <si>
    <t>Vannbeholder i kulvert</t>
  </si>
  <si>
    <t>Sjekke utstyrskasser (må stå i malingsrom til søndag), Står i NRK kulvert.</t>
  </si>
  <si>
    <t>Husk og avtale nøkkel til kulvert neste år..</t>
  </si>
  <si>
    <t>Skifte oransje markering ståskive, Ikke funnet.</t>
  </si>
  <si>
    <t>Hvit duk bak skivene (Oslo kommune bytter på onsdag)</t>
  </si>
  <si>
    <t>Området mellom standplass og skiver blir jevnet over av tråkkemaskin, OK</t>
  </si>
  <si>
    <t>Planere standplass. Helt rett fra planken og 2,5 meter bakover, OK</t>
  </si>
  <si>
    <t>Tasteboder settes inntil murkant, husk plass til kabler, rett bak skive 2, 5, 8, 11, 14, 17, 20, 23, 26 og 29. Graves ned, ikke gravd ned, OK</t>
  </si>
  <si>
    <t>Gjerde til reklame settes 1 meter foran tasteboder. Settes 4x8 meter fra midten av skive 1 og 2 samt 4x8 meter fra midten av 29 og 30., Satt første rekke, resten mandag</t>
  </si>
  <si>
    <t>Klargjøre kulvert. To bord settes mot hverandre til stifting av papp mm. Sortere kasser, gjennomgang av utstyr. Sjekke permer og skrivemateriell., Mandag</t>
  </si>
  <si>
    <t>T-staker. 5 rader, settes på 7m, 15,25m, 23,5m, 31,75m og 40m (8,25m mellom hver). Vindflagg settes til høyre for skive 1, 3, 5 osv tom skive 31. , Pinner OK, skilt skrus på mandag</t>
  </si>
  <si>
    <t>Rydde snø langs murkant foran standplass og mot skivene, OK</t>
  </si>
  <si>
    <t>Høyde vindvimpler</t>
  </si>
  <si>
    <t>Skru på skilt T-staker, OK</t>
  </si>
  <si>
    <t>P-plass til ATV utenfor kulvert. 3x trebordsgjerder. Dekkes med hvit duk.OK</t>
  </si>
  <si>
    <t>Rydde klar kulvert, OK</t>
  </si>
  <si>
    <t>Fortsette reklamegjerder, OK</t>
  </si>
  <si>
    <t>Pinner satt ved målgang, bæres ned i NRK kulvert, OK</t>
  </si>
  <si>
    <t>Huntunitt, sette høyden til pappen på platene, OK</t>
  </si>
  <si>
    <t xml:space="preserve">Glad gjeng med pensjonister som står på. </t>
  </si>
  <si>
    <t>Male ett strøk, OK</t>
  </si>
  <si>
    <t>Skytematter kommer fra Infront. Oppbevares liggende i kulvert sør (mot hoppet). De fineste mattene legges på de laveste skivenummerne., OK</t>
  </si>
  <si>
    <t>Våpenbukker 30 stk. En bak hver skive. Settes midt i skytebanen til trening og innskyting. Legges inntil mur, ute av kamerasoner, når de ikke er i bruk, OK</t>
  </si>
  <si>
    <t>Male skiver som har fått svart på seg fra mandagens maling.</t>
  </si>
  <si>
    <t>Malingsrommet ryddes. Kast gammel og utdatert maling og andre ubrukelige ting</t>
  </si>
  <si>
    <t>Bor til plugger til skytematter</t>
  </si>
  <si>
    <t>Husk daglig sjekkliste!!</t>
  </si>
  <si>
    <t>Navn</t>
  </si>
  <si>
    <t>Telefon</t>
  </si>
  <si>
    <t>Mail</t>
  </si>
  <si>
    <t xml:space="preserve">Kostere, Hula, Kurvinen og Trening møter kl. </t>
  </si>
  <si>
    <t>Zeroing/pappbytte</t>
  </si>
  <si>
    <t>Sprint Menn</t>
  </si>
  <si>
    <t>Fellesstart Kvinner</t>
  </si>
  <si>
    <t>Fellesstart Menn</t>
  </si>
  <si>
    <t>Christian Bode</t>
  </si>
  <si>
    <t>Mat til 15 stk leveres hula kl 13.30</t>
  </si>
  <si>
    <t>Mat til 55 stk leveres hula kl 15.30</t>
  </si>
  <si>
    <t>Mat til 55 stk leveres hula kl 14.00</t>
  </si>
  <si>
    <t>Mat til 15 stk kl 14.30</t>
  </si>
  <si>
    <t>Mat til 15 stk kl 12.00</t>
  </si>
  <si>
    <t>Registreres i portalen:</t>
  </si>
  <si>
    <t xml:space="preserve"> </t>
  </si>
  <si>
    <t>10:00-16:00</t>
  </si>
  <si>
    <t>Kun mot Frognersetern</t>
  </si>
  <si>
    <t>Kostere, Hula, Kurvinen og Trening møter kl. 09:30</t>
  </si>
  <si>
    <t>Backup personer 2020</t>
  </si>
  <si>
    <t>Lørdag 14. mars - Rigging</t>
  </si>
  <si>
    <t>* Vi møter ved Kapellplassen  Kl 10:00</t>
  </si>
  <si>
    <t>Mandag 16. mars - Rigging</t>
  </si>
  <si>
    <t>Sprint Damer</t>
  </si>
  <si>
    <t>12:15-13:05/12:35</t>
  </si>
  <si>
    <t>Øvrige møter senest kl. 12:45</t>
  </si>
  <si>
    <t>Buss fra Eikvang kl. 10:30</t>
  </si>
  <si>
    <t>15:30-16:20/15:50</t>
  </si>
  <si>
    <t>M 16:00-16:30</t>
  </si>
  <si>
    <t>M 16:45-17:30</t>
  </si>
  <si>
    <t>Kostere, Hula, Kurvinen og Trening møter kl. 10:00</t>
  </si>
  <si>
    <t>Anna-Lena Keute</t>
  </si>
  <si>
    <t>Harald Kleiv</t>
  </si>
  <si>
    <t>Sølvi Andresen</t>
  </si>
  <si>
    <t>Finn Schjerven</t>
  </si>
  <si>
    <t>Thordis Riise Schjerven</t>
  </si>
  <si>
    <t>Ole Kristian Skålien</t>
  </si>
  <si>
    <r>
      <t>Training/</t>
    </r>
    <r>
      <rPr>
        <b/>
        <sz val="10"/>
        <color theme="1"/>
        <rFont val="Calibri"/>
        <family val="2"/>
        <scheme val="minor"/>
      </rPr>
      <t>Pappbytte</t>
    </r>
  </si>
  <si>
    <r>
      <t>Training/</t>
    </r>
    <r>
      <rPr>
        <b/>
        <sz val="10"/>
        <color theme="1"/>
        <rFont val="Calibri"/>
        <family val="2"/>
        <scheme val="minor"/>
      </rPr>
      <t>pappbytte</t>
    </r>
  </si>
  <si>
    <t>Lars Mørkve</t>
  </si>
  <si>
    <t>Stein Andersen</t>
  </si>
  <si>
    <t>Gro Bjerke Skatvedt</t>
  </si>
  <si>
    <t>Wenche Molberg Hultgreen</t>
  </si>
  <si>
    <t>Torbjørn Bjurstrøm</t>
  </si>
  <si>
    <t>Nils Anders Lien</t>
  </si>
  <si>
    <t>Jan Skinnes</t>
  </si>
  <si>
    <t>Nils Skarra</t>
  </si>
  <si>
    <t>Kari Gedde-Dahl</t>
  </si>
  <si>
    <t>Per Røgeberg</t>
  </si>
  <si>
    <t>Sofus Gedde-Dahl</t>
  </si>
  <si>
    <t>Ester Ramstad</t>
  </si>
  <si>
    <t>Boye Arntzen</t>
  </si>
  <si>
    <t>Iver Skøien</t>
  </si>
  <si>
    <t>Dagmar Schweitzer</t>
  </si>
  <si>
    <t>YS</t>
  </si>
  <si>
    <t>Boys</t>
  </si>
  <si>
    <t>Girls</t>
  </si>
  <si>
    <t>14:15-15:00</t>
  </si>
  <si>
    <t>16:00-16:45</t>
  </si>
  <si>
    <t>Kassene med utstyr står i NRK kulverten</t>
  </si>
  <si>
    <t>Hula åpen 9-18, varm mat 12.00-14.00</t>
  </si>
  <si>
    <t>W 11.00-13.00/11.20</t>
  </si>
  <si>
    <t>M 13.30-15.30/13.50</t>
  </si>
  <si>
    <t>08.00</t>
  </si>
  <si>
    <t>10.00</t>
  </si>
  <si>
    <t>Ca 18.00</t>
  </si>
  <si>
    <t>M 15.00-17.00/15.20</t>
  </si>
  <si>
    <t>W 12.30-14.30/12.50</t>
  </si>
  <si>
    <t>Mat til 15 stk leveres hula kl 14.30</t>
  </si>
  <si>
    <t>17:30, 10 min pr kjønn</t>
  </si>
  <si>
    <t>17.50</t>
  </si>
  <si>
    <t>18.15</t>
  </si>
  <si>
    <t>M  15.15-15.45</t>
  </si>
  <si>
    <t>W 13.30-14.00</t>
  </si>
  <si>
    <t>Frivilligantrekk:</t>
  </si>
  <si>
    <t>Nytt antrekk i år, grønn jakke, fleece og lue</t>
  </si>
  <si>
    <t>Egenandel kr. 420,-</t>
  </si>
  <si>
    <t>Oppmøte/avreise 10.00-16.00</t>
  </si>
  <si>
    <t>Marit Linnestad</t>
  </si>
  <si>
    <t>Marcel Mittendorff</t>
  </si>
  <si>
    <t>Birgit Beuermann</t>
  </si>
  <si>
    <t>19.00</t>
  </si>
  <si>
    <t>T-staker, 155 stk</t>
  </si>
  <si>
    <t>Kurvinenbua settes inntil murkant, men med plass til kabler, og midten på bua skal være midt mellom bane 15 og 16. , OK</t>
  </si>
  <si>
    <t>Ruth-Emily Vinger</t>
  </si>
  <si>
    <t>Gro Helen Bye</t>
  </si>
  <si>
    <t>Heidi Solum</t>
  </si>
  <si>
    <t>Anne Gamst Schjerven</t>
  </si>
  <si>
    <t>Christine Løvset Strand</t>
  </si>
  <si>
    <t>Kristian Strand</t>
  </si>
  <si>
    <t>Bjørn Tore Aasand</t>
  </si>
  <si>
    <t>Per Lysaker</t>
  </si>
  <si>
    <t>W 14:10-14:55</t>
  </si>
  <si>
    <t>W 13:25-13:55</t>
  </si>
  <si>
    <t>Magne Olav Tandberg</t>
  </si>
  <si>
    <t>Bjørn Tore Tandberg</t>
  </si>
  <si>
    <t>Thor Erik Varsla</t>
  </si>
  <si>
    <t>Personer som må ta nytt bilde til akkrediteringen. Kan sendes til baisene@hotmail.com eller møte i akkrediteringskontoret.</t>
  </si>
  <si>
    <t>Navn:</t>
  </si>
  <si>
    <t>Magne O. Tandberg</t>
  </si>
  <si>
    <t>Eli Reistad</t>
  </si>
  <si>
    <t>Tast</t>
  </si>
  <si>
    <t>Pierrick Demeulier</t>
  </si>
  <si>
    <t>Christian Brauchle</t>
  </si>
  <si>
    <t>Tirsdag 17. mars Uoffisiell trening</t>
  </si>
  <si>
    <t>Buss fra Eikvang kl. 11:30</t>
  </si>
  <si>
    <t>Øvrige møter senest kl. 13:45</t>
  </si>
  <si>
    <t>Øvrige møter senest kl. 13:40</t>
  </si>
  <si>
    <t>Buss fra Eikvang kl. 11:25</t>
  </si>
  <si>
    <t>Andreas Præsterud</t>
  </si>
  <si>
    <t>Richard Jensen</t>
  </si>
  <si>
    <t>Anstein Solum</t>
  </si>
  <si>
    <t>Anne Hege Bjørndalen</t>
  </si>
  <si>
    <t>Dag Bjørndalen</t>
  </si>
  <si>
    <t>Anders Solum</t>
  </si>
  <si>
    <t>Karianne Solum</t>
  </si>
  <si>
    <t>Tor-Erling Mathisen</t>
  </si>
  <si>
    <t>Ranveig Brustad</t>
  </si>
  <si>
    <t>?</t>
  </si>
  <si>
    <t>Grete Bjørndalen Mathisen</t>
  </si>
  <si>
    <t>Hula åpen 9-18, varm mat 12.00-15.00</t>
  </si>
  <si>
    <t>Søndag 22. mars - Fellesstart</t>
  </si>
  <si>
    <t>Lørdag 21. mars - Jaktstart Damer og Menn, Young Star</t>
  </si>
  <si>
    <t>Fredag 20. mars - Sprint Damer og Menn</t>
  </si>
  <si>
    <t>Torsdag 19. mars - Offisiell trening Herrer og Damer</t>
  </si>
  <si>
    <t>Onsdag 18. mars - Uoffisiell trening</t>
  </si>
  <si>
    <t>Søndag 15. mars - Rigging</t>
  </si>
  <si>
    <t>Kenneth Bjørklund</t>
  </si>
  <si>
    <t>Victoria Skille Tangen</t>
  </si>
  <si>
    <t>Britta Hinderlich</t>
  </si>
  <si>
    <t>Eirik Kristiansen (Fet)</t>
  </si>
  <si>
    <t>Øystein Svaland (Birkenes)</t>
  </si>
  <si>
    <t>Opplæring</t>
  </si>
  <si>
    <t>Henning Kleven</t>
  </si>
  <si>
    <t>Henning Kleven (senere)</t>
  </si>
  <si>
    <t>Henning Kleven?</t>
  </si>
  <si>
    <t>Stine Nilsen Skinnes</t>
  </si>
  <si>
    <t xml:space="preserve">Bytte nr skilt over skiver, </t>
  </si>
  <si>
    <t xml:space="preserve">Bytte gummi foran kulefangere, </t>
  </si>
  <si>
    <t xml:space="preserve">Rydde klar malingsrom, henge opp duk, duk på gulv., </t>
  </si>
  <si>
    <t xml:space="preserve">Male første strøk skiver, </t>
  </si>
  <si>
    <t xml:space="preserve">Skifte svarte vippepinner, </t>
  </si>
  <si>
    <t xml:space="preserve">Skifte hvite blendere, </t>
  </si>
  <si>
    <t>Gjøre klart med strøm til siwidatakameraer</t>
  </si>
  <si>
    <t>BMW klistremerker på banedelerne, saks, ??</t>
  </si>
  <si>
    <t>Per Arne Fossli</t>
  </si>
  <si>
    <t>Helge Bendiksby</t>
  </si>
  <si>
    <t>Lars Mørkve*</t>
  </si>
  <si>
    <t>Bjørn Tore Aasand*</t>
  </si>
  <si>
    <t>Endre Lien</t>
  </si>
  <si>
    <t>11.00</t>
  </si>
  <si>
    <t>09.00</t>
  </si>
  <si>
    <t>Kent Skinstad</t>
  </si>
  <si>
    <t>ikke reg</t>
  </si>
  <si>
    <t>boyarntz@online.no</t>
  </si>
  <si>
    <t>tevarsla@gmail.com</t>
  </si>
  <si>
    <t>btaasand@gmail.com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</si>
</sst>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22222"/>
      <name val="Trebuchet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5" borderId="0" xfId="0" applyFont="1" applyFill="1"/>
    <xf numFmtId="0" fontId="3" fillId="0" borderId="0" xfId="0" applyFont="1"/>
    <xf numFmtId="0" fontId="2" fillId="7" borderId="0" xfId="0" applyFont="1" applyFill="1"/>
    <xf numFmtId="0" fontId="3" fillId="3" borderId="0" xfId="0" applyFont="1" applyFill="1"/>
    <xf numFmtId="16" fontId="2" fillId="0" borderId="0" xfId="0" applyNumberFormat="1" applyFont="1" applyAlignment="1">
      <alignment horizontal="center"/>
    </xf>
    <xf numFmtId="0" fontId="2" fillId="3" borderId="0" xfId="0" applyFont="1" applyFill="1"/>
    <xf numFmtId="0" fontId="3" fillId="5" borderId="0" xfId="0" applyFont="1" applyFill="1"/>
    <xf numFmtId="0" fontId="4" fillId="5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5" fillId="0" borderId="0" xfId="0" applyFont="1"/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1" xfId="0" applyFont="1" applyBorder="1"/>
    <xf numFmtId="20" fontId="7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8" fillId="3" borderId="1" xfId="0" applyFont="1" applyFill="1" applyBorder="1"/>
    <xf numFmtId="0" fontId="8" fillId="4" borderId="0" xfId="0" applyFont="1" applyFill="1"/>
    <xf numFmtId="0" fontId="8" fillId="0" borderId="1" xfId="0" applyFont="1" applyBorder="1"/>
    <xf numFmtId="20" fontId="8" fillId="0" borderId="1" xfId="0" applyNumberFormat="1" applyFont="1" applyBorder="1" applyAlignment="1">
      <alignment horizontal="left"/>
    </xf>
    <xf numFmtId="20" fontId="8" fillId="7" borderId="1" xfId="0" applyNumberFormat="1" applyFont="1" applyFill="1" applyBorder="1" applyAlignment="1">
      <alignment horizontal="left"/>
    </xf>
    <xf numFmtId="0" fontId="8" fillId="5" borderId="0" xfId="0" applyFont="1" applyFill="1"/>
    <xf numFmtId="0" fontId="8" fillId="6" borderId="0" xfId="0" applyFont="1" applyFill="1"/>
    <xf numFmtId="0" fontId="8" fillId="0" borderId="0" xfId="0" applyFont="1" applyFill="1"/>
    <xf numFmtId="0" fontId="7" fillId="0" borderId="0" xfId="0" applyFont="1"/>
    <xf numFmtId="49" fontId="8" fillId="0" borderId="1" xfId="0" applyNumberFormat="1" applyFont="1" applyBorder="1"/>
    <xf numFmtId="0" fontId="8" fillId="7" borderId="1" xfId="0" applyFont="1" applyFill="1" applyBorder="1"/>
    <xf numFmtId="0" fontId="8" fillId="7" borderId="0" xfId="0" applyFont="1" applyFill="1"/>
    <xf numFmtId="0" fontId="8" fillId="7" borderId="1" xfId="0" applyFont="1" applyFill="1" applyBorder="1" applyAlignment="1">
      <alignment horizontal="center"/>
    </xf>
    <xf numFmtId="0" fontId="8" fillId="0" borderId="0" xfId="0" applyFont="1" applyBorder="1"/>
    <xf numFmtId="0" fontId="7" fillId="9" borderId="0" xfId="0" applyFont="1" applyFill="1" applyBorder="1"/>
    <xf numFmtId="0" fontId="8" fillId="9" borderId="0" xfId="0" applyFont="1" applyFill="1"/>
    <xf numFmtId="0" fontId="7" fillId="9" borderId="0" xfId="0" applyFont="1" applyFill="1"/>
    <xf numFmtId="0" fontId="8" fillId="0" borderId="1" xfId="0" applyFont="1" applyBorder="1" applyAlignment="1">
      <alignment horizontal="center"/>
    </xf>
    <xf numFmtId="164" fontId="8" fillId="4" borderId="1" xfId="0" applyNumberFormat="1" applyFont="1" applyFill="1" applyBorder="1" applyAlignment="1">
      <alignment horizontal="left"/>
    </xf>
    <xf numFmtId="20" fontId="8" fillId="4" borderId="1" xfId="0" applyNumberFormat="1" applyFont="1" applyFill="1" applyBorder="1" applyAlignment="1">
      <alignment horizontal="left"/>
    </xf>
    <xf numFmtId="0" fontId="7" fillId="7" borderId="1" xfId="0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/>
    <xf numFmtId="0" fontId="8" fillId="8" borderId="6" xfId="0" applyFont="1" applyFill="1" applyBorder="1"/>
    <xf numFmtId="0" fontId="8" fillId="0" borderId="6" xfId="0" applyFont="1" applyBorder="1"/>
    <xf numFmtId="0" fontId="8" fillId="10" borderId="6" xfId="0" applyFont="1" applyFill="1" applyBorder="1" applyAlignment="1">
      <alignment horizontal="center"/>
    </xf>
    <xf numFmtId="0" fontId="7" fillId="3" borderId="5" xfId="0" applyFont="1" applyFill="1" applyBorder="1"/>
    <xf numFmtId="49" fontId="8" fillId="0" borderId="6" xfId="0" applyNumberFormat="1" applyFont="1" applyBorder="1"/>
    <xf numFmtId="0" fontId="8" fillId="7" borderId="6" xfId="0" applyFont="1" applyFill="1" applyBorder="1"/>
    <xf numFmtId="49" fontId="7" fillId="3" borderId="5" xfId="0" applyNumberFormat="1" applyFont="1" applyFill="1" applyBorder="1"/>
    <xf numFmtId="0" fontId="8" fillId="4" borderId="6" xfId="0" applyFont="1" applyFill="1" applyBorder="1"/>
    <xf numFmtId="0" fontId="8" fillId="6" borderId="1" xfId="0" applyFont="1" applyFill="1" applyBorder="1" applyAlignment="1">
      <alignment horizontal="center"/>
    </xf>
    <xf numFmtId="0" fontId="8" fillId="0" borderId="4" xfId="0" applyFont="1" applyFill="1" applyBorder="1"/>
    <xf numFmtId="0" fontId="7" fillId="0" borderId="1" xfId="0" applyFont="1" applyFill="1" applyBorder="1"/>
    <xf numFmtId="0" fontId="7" fillId="4" borderId="1" xfId="0" applyFont="1" applyFill="1" applyBorder="1"/>
    <xf numFmtId="20" fontId="7" fillId="4" borderId="1" xfId="0" applyNumberFormat="1" applyFont="1" applyFill="1" applyBorder="1" applyAlignment="1">
      <alignment horizontal="left"/>
    </xf>
    <xf numFmtId="0" fontId="7" fillId="3" borderId="1" xfId="0" applyFont="1" applyFill="1" applyBorder="1"/>
    <xf numFmtId="0" fontId="7" fillId="4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8" fillId="8" borderId="1" xfId="0" applyFont="1" applyFill="1" applyBorder="1"/>
    <xf numFmtId="0" fontId="8" fillId="1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6" borderId="1" xfId="0" applyFont="1" applyFill="1" applyBorder="1"/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0" fontId="8" fillId="0" borderId="0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4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0" fontId="7" fillId="4" borderId="1" xfId="0" applyNumberFormat="1" applyFont="1" applyFill="1" applyBorder="1"/>
    <xf numFmtId="0" fontId="10" fillId="0" borderId="0" xfId="2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8" fillId="8" borderId="0" xfId="0" applyFont="1" applyFill="1"/>
    <xf numFmtId="0" fontId="12" fillId="0" borderId="7" xfId="3" applyFont="1" applyAlignment="1">
      <alignment horizontal="left"/>
    </xf>
    <xf numFmtId="0" fontId="12" fillId="0" borderId="7" xfId="3" applyFont="1"/>
    <xf numFmtId="0" fontId="8" fillId="8" borderId="4" xfId="0" applyFont="1" applyFill="1" applyBorder="1"/>
    <xf numFmtId="0" fontId="8" fillId="7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5" borderId="1" xfId="0" applyFont="1" applyFill="1" applyBorder="1"/>
    <xf numFmtId="0" fontId="8" fillId="0" borderId="6" xfId="0" applyFont="1" applyFill="1" applyBorder="1"/>
    <xf numFmtId="0" fontId="7" fillId="2" borderId="0" xfId="1" applyFont="1" applyAlignment="1">
      <alignment horizontal="center"/>
    </xf>
    <xf numFmtId="0" fontId="8" fillId="2" borderId="0" xfId="1" applyFont="1" applyAlignment="1">
      <alignment horizontal="center"/>
    </xf>
    <xf numFmtId="16" fontId="10" fillId="0" borderId="0" xfId="2" applyNumberFormat="1" applyAlignment="1">
      <alignment horizontal="center"/>
    </xf>
  </cellXfs>
  <cellStyles count="4">
    <cellStyle name="40 % – uthevingsfarge 1" xfId="1" builtinId="31"/>
    <cellStyle name="Hyperkobling" xfId="2" builtinId="8"/>
    <cellStyle name="Normal" xfId="0" builtinId="0"/>
    <cellStyle name="Overskrift 1" xfId="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taasand@gmail.com" TargetMode="External"/><Relationship Id="rId2" Type="http://schemas.openxmlformats.org/officeDocument/2006/relationships/hyperlink" Target="mailto:tevarsla@gmail.com" TargetMode="External"/><Relationship Id="rId1" Type="http://schemas.openxmlformats.org/officeDocument/2006/relationships/hyperlink" Target="mailto:boyarntz@online.no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B5" sqref="B5"/>
    </sheetView>
  </sheetViews>
  <sheetFormatPr baseColWidth="10" defaultRowHeight="15" x14ac:dyDescent="0.25"/>
  <cols>
    <col min="1" max="1" width="20.28515625" bestFit="1" customWidth="1"/>
  </cols>
  <sheetData>
    <row r="1" spans="1:1" x14ac:dyDescent="0.25">
      <c r="A1" t="s">
        <v>144</v>
      </c>
    </row>
    <row r="3" spans="1:1" x14ac:dyDescent="0.25">
      <c r="A3" t="s">
        <v>261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71"/>
  <sheetViews>
    <sheetView zoomScale="80" zoomScaleNormal="80" workbookViewId="0">
      <selection activeCell="G20" sqref="G20"/>
    </sheetView>
  </sheetViews>
  <sheetFormatPr baseColWidth="10" defaultColWidth="11.42578125" defaultRowHeight="12.75" x14ac:dyDescent="0.2"/>
  <cols>
    <col min="1" max="1" width="24.42578125" style="17" bestFit="1" customWidth="1"/>
    <col min="2" max="4" width="11.42578125" style="17"/>
    <col min="5" max="5" width="24.140625" style="17" bestFit="1" customWidth="1"/>
    <col min="6" max="6" width="23.5703125" style="17" customWidth="1"/>
    <col min="7" max="7" width="23.28515625" style="17" customWidth="1"/>
    <col min="8" max="8" width="20" style="17" customWidth="1"/>
    <col min="9" max="9" width="19.28515625" style="17" customWidth="1"/>
    <col min="10" max="10" width="24.7109375" style="17" customWidth="1"/>
    <col min="11" max="11" width="20.140625" style="17" customWidth="1"/>
    <col min="12" max="12" width="16.85546875" style="17" bestFit="1" customWidth="1"/>
    <col min="13" max="13" width="13" style="17" bestFit="1" customWidth="1"/>
    <col min="14" max="14" width="21.85546875" style="17" bestFit="1" customWidth="1"/>
    <col min="15" max="15" width="8.42578125" style="17" bestFit="1" customWidth="1"/>
    <col min="16" max="16384" width="11.42578125" style="17"/>
  </cols>
  <sheetData>
    <row r="1" spans="1:15" x14ac:dyDescent="0.2">
      <c r="A1" s="95" t="s">
        <v>247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3" spans="1:15" x14ac:dyDescent="0.2">
      <c r="A3" s="17" t="s">
        <v>0</v>
      </c>
      <c r="E3" s="18" t="s">
        <v>60</v>
      </c>
      <c r="F3" s="19">
        <v>0.41666666666666669</v>
      </c>
      <c r="H3" s="20" t="s">
        <v>62</v>
      </c>
      <c r="I3" s="21"/>
      <c r="K3" s="60" t="s">
        <v>65</v>
      </c>
      <c r="L3" s="63" t="s">
        <v>217</v>
      </c>
      <c r="N3" s="23" t="s">
        <v>2</v>
      </c>
    </row>
    <row r="4" spans="1:15" x14ac:dyDescent="0.2">
      <c r="A4" s="24" t="s">
        <v>3</v>
      </c>
      <c r="E4" s="25" t="s">
        <v>17</v>
      </c>
      <c r="F4" s="26"/>
      <c r="H4" s="20"/>
      <c r="I4" s="27"/>
      <c r="K4" s="60" t="s">
        <v>64</v>
      </c>
      <c r="L4" s="63" t="s">
        <v>154</v>
      </c>
      <c r="N4" s="25" t="s">
        <v>4</v>
      </c>
    </row>
    <row r="5" spans="1:15" x14ac:dyDescent="0.2">
      <c r="A5" s="28" t="s">
        <v>5</v>
      </c>
      <c r="E5" s="25" t="s">
        <v>18</v>
      </c>
      <c r="F5" s="26"/>
      <c r="H5" s="63" t="s">
        <v>22</v>
      </c>
      <c r="I5" s="63" t="s">
        <v>218</v>
      </c>
      <c r="K5" s="25" t="s">
        <v>17</v>
      </c>
      <c r="L5" s="26"/>
      <c r="N5" s="23" t="s">
        <v>19</v>
      </c>
    </row>
    <row r="6" spans="1:15" x14ac:dyDescent="0.2">
      <c r="A6" s="29" t="s">
        <v>6</v>
      </c>
      <c r="E6" s="25" t="s">
        <v>20</v>
      </c>
      <c r="F6" s="26"/>
      <c r="H6" s="63"/>
      <c r="I6" s="63" t="s">
        <v>153</v>
      </c>
      <c r="N6" s="25" t="s">
        <v>68</v>
      </c>
    </row>
    <row r="7" spans="1:15" x14ac:dyDescent="0.2">
      <c r="A7" s="30"/>
    </row>
    <row r="8" spans="1:15" ht="13.5" thickBot="1" x14ac:dyDescent="0.25">
      <c r="A8" s="52" t="s">
        <v>7</v>
      </c>
      <c r="B8" s="52"/>
      <c r="C8" s="52" t="s">
        <v>8</v>
      </c>
      <c r="D8" s="31"/>
      <c r="E8" s="55" t="s">
        <v>23</v>
      </c>
      <c r="F8" s="52" t="s">
        <v>24</v>
      </c>
      <c r="G8" s="52" t="s">
        <v>25</v>
      </c>
      <c r="H8" s="52" t="s">
        <v>26</v>
      </c>
      <c r="I8" s="52" t="s">
        <v>27</v>
      </c>
      <c r="J8" s="52" t="s">
        <v>28</v>
      </c>
      <c r="K8" s="52" t="s">
        <v>29</v>
      </c>
      <c r="L8" s="52" t="s">
        <v>30</v>
      </c>
      <c r="M8" s="52" t="s">
        <v>31</v>
      </c>
      <c r="N8" s="52" t="s">
        <v>32</v>
      </c>
      <c r="O8" s="52" t="s">
        <v>33</v>
      </c>
    </row>
    <row r="9" spans="1:15" x14ac:dyDescent="0.2">
      <c r="A9" s="49" t="s">
        <v>4</v>
      </c>
      <c r="B9" s="50">
        <v>1</v>
      </c>
      <c r="C9" s="51"/>
      <c r="E9" s="53" t="s">
        <v>34</v>
      </c>
      <c r="F9" s="94" t="s">
        <v>271</v>
      </c>
      <c r="G9" s="44" t="s">
        <v>211</v>
      </c>
      <c r="H9" s="56"/>
      <c r="I9" s="44" t="s">
        <v>228</v>
      </c>
      <c r="J9" s="44" t="s">
        <v>166</v>
      </c>
      <c r="L9" s="25" t="s">
        <v>258</v>
      </c>
      <c r="M9" s="44" t="s">
        <v>221</v>
      </c>
      <c r="O9" s="54"/>
    </row>
    <row r="10" spans="1:15" x14ac:dyDescent="0.2">
      <c r="A10" s="65" t="s">
        <v>68</v>
      </c>
      <c r="B10" s="25">
        <v>1</v>
      </c>
      <c r="C10" s="57"/>
      <c r="E10" s="32"/>
      <c r="F10" s="33"/>
      <c r="G10" s="33"/>
      <c r="H10" s="33"/>
      <c r="I10" s="33"/>
      <c r="J10" s="44" t="s">
        <v>167</v>
      </c>
      <c r="K10" s="33"/>
      <c r="L10" s="33" t="s">
        <v>204</v>
      </c>
      <c r="M10" s="33"/>
      <c r="O10" s="33"/>
    </row>
    <row r="11" spans="1:15" x14ac:dyDescent="0.2">
      <c r="A11" s="65" t="s">
        <v>133</v>
      </c>
      <c r="B11" s="44">
        <v>1</v>
      </c>
      <c r="C11" s="57"/>
      <c r="E11" s="32" t="s">
        <v>35</v>
      </c>
      <c r="F11" s="30" t="s">
        <v>172</v>
      </c>
      <c r="G11" s="44" t="s">
        <v>242</v>
      </c>
      <c r="H11" s="33" t="s">
        <v>253</v>
      </c>
      <c r="I11" s="44" t="s">
        <v>238</v>
      </c>
      <c r="J11" s="44" t="s">
        <v>158</v>
      </c>
      <c r="K11" s="33"/>
      <c r="L11" s="33"/>
      <c r="M11" s="33"/>
      <c r="N11" s="33"/>
      <c r="O11" s="33"/>
    </row>
    <row r="12" spans="1:15" x14ac:dyDescent="0.2">
      <c r="A12" s="65" t="s">
        <v>156</v>
      </c>
      <c r="B12" s="25">
        <v>1</v>
      </c>
      <c r="C12" s="57"/>
      <c r="E12" s="32"/>
      <c r="F12" s="33"/>
      <c r="G12" s="33"/>
      <c r="H12" s="34"/>
      <c r="I12" s="33"/>
      <c r="J12" s="44" t="s">
        <v>237</v>
      </c>
      <c r="K12" s="33"/>
      <c r="M12" s="33"/>
      <c r="N12" s="33"/>
      <c r="O12" s="33"/>
    </row>
    <row r="13" spans="1:15" x14ac:dyDescent="0.2">
      <c r="A13" s="65" t="s">
        <v>158</v>
      </c>
      <c r="B13" s="33">
        <v>1</v>
      </c>
      <c r="C13" s="57"/>
      <c r="E13" s="32" t="s">
        <v>36</v>
      </c>
      <c r="F13" s="44" t="s">
        <v>212</v>
      </c>
      <c r="G13" s="33" t="s">
        <v>203</v>
      </c>
      <c r="H13" s="44" t="s">
        <v>174</v>
      </c>
      <c r="I13" s="44" t="s">
        <v>219</v>
      </c>
      <c r="J13" s="33"/>
      <c r="K13" s="33"/>
      <c r="L13" s="33"/>
      <c r="M13" s="33"/>
      <c r="N13" s="33"/>
      <c r="O13" s="33"/>
    </row>
    <row r="14" spans="1:15" x14ac:dyDescent="0.2">
      <c r="A14" s="65" t="s">
        <v>159</v>
      </c>
      <c r="B14" s="33">
        <v>1</v>
      </c>
      <c r="C14" s="46"/>
      <c r="E14" s="32"/>
      <c r="F14" s="33"/>
      <c r="G14" s="33"/>
      <c r="H14" s="33"/>
      <c r="J14" s="33"/>
      <c r="K14" s="33"/>
      <c r="L14" s="33"/>
      <c r="M14" s="33"/>
      <c r="N14" s="33"/>
      <c r="O14" s="33"/>
    </row>
    <row r="15" spans="1:15" x14ac:dyDescent="0.2">
      <c r="A15" s="65" t="s">
        <v>160</v>
      </c>
      <c r="B15" s="33">
        <v>1</v>
      </c>
      <c r="C15" s="46"/>
      <c r="E15" s="32" t="s">
        <v>37</v>
      </c>
      <c r="F15" s="44" t="s">
        <v>236</v>
      </c>
      <c r="G15" s="44" t="s">
        <v>210</v>
      </c>
      <c r="H15" s="44" t="s">
        <v>161</v>
      </c>
      <c r="I15" s="33" t="s">
        <v>220</v>
      </c>
      <c r="J15" s="43" t="s">
        <v>94</v>
      </c>
      <c r="K15" s="33"/>
      <c r="L15" s="33"/>
      <c r="M15" s="33"/>
      <c r="N15" s="33"/>
      <c r="O15" s="33"/>
    </row>
    <row r="16" spans="1:15" x14ac:dyDescent="0.2">
      <c r="A16" s="65" t="s">
        <v>161</v>
      </c>
      <c r="B16" s="33">
        <v>1</v>
      </c>
      <c r="C16" s="46"/>
      <c r="E16" s="32"/>
      <c r="F16" s="33"/>
      <c r="G16" s="33"/>
      <c r="H16" s="33"/>
      <c r="J16" s="47"/>
      <c r="K16" s="45"/>
      <c r="L16" s="45"/>
      <c r="M16" s="45"/>
      <c r="N16" s="48"/>
      <c r="O16" s="33"/>
    </row>
    <row r="17" spans="1:16" x14ac:dyDescent="0.2">
      <c r="A17" s="65" t="s">
        <v>253</v>
      </c>
      <c r="B17" s="33">
        <v>1</v>
      </c>
      <c r="C17" s="35"/>
      <c r="E17" s="32" t="s">
        <v>38</v>
      </c>
      <c r="F17" s="44" t="s">
        <v>225</v>
      </c>
      <c r="G17" s="44" t="s">
        <v>205</v>
      </c>
      <c r="H17" s="33" t="s">
        <v>227</v>
      </c>
      <c r="I17" s="33" t="s">
        <v>272</v>
      </c>
      <c r="J17" s="60" t="s">
        <v>179</v>
      </c>
      <c r="K17" s="60"/>
      <c r="L17" s="45"/>
      <c r="M17" s="45"/>
      <c r="N17" s="45"/>
      <c r="O17" s="33"/>
    </row>
    <row r="18" spans="1:16" x14ac:dyDescent="0.2">
      <c r="A18" s="65" t="s">
        <v>164</v>
      </c>
      <c r="B18" s="33">
        <v>1</v>
      </c>
      <c r="C18" s="57"/>
      <c r="E18" s="32"/>
      <c r="F18" s="33"/>
      <c r="G18" s="33"/>
      <c r="H18" s="33"/>
      <c r="I18" s="43" t="s">
        <v>66</v>
      </c>
      <c r="J18" s="60" t="s">
        <v>22</v>
      </c>
      <c r="K18" s="60" t="s">
        <v>194</v>
      </c>
      <c r="L18" s="30"/>
      <c r="M18" s="45"/>
      <c r="N18" s="45"/>
    </row>
    <row r="19" spans="1:16" x14ac:dyDescent="0.2">
      <c r="A19" s="65" t="s">
        <v>166</v>
      </c>
      <c r="B19" s="34">
        <v>1</v>
      </c>
      <c r="C19" s="57"/>
      <c r="E19" s="32" t="s">
        <v>39</v>
      </c>
      <c r="F19" s="44" t="s">
        <v>170</v>
      </c>
      <c r="G19" s="24" t="s">
        <v>277</v>
      </c>
      <c r="H19" s="44" t="s">
        <v>159</v>
      </c>
      <c r="I19" s="44" t="s">
        <v>273</v>
      </c>
      <c r="J19" s="60" t="s">
        <v>180</v>
      </c>
      <c r="K19" s="83" t="s">
        <v>195</v>
      </c>
      <c r="M19" s="36"/>
      <c r="N19" s="36"/>
    </row>
    <row r="20" spans="1:16" x14ac:dyDescent="0.2">
      <c r="A20" s="65" t="s">
        <v>167</v>
      </c>
      <c r="B20" s="33">
        <v>1</v>
      </c>
      <c r="C20" s="57"/>
      <c r="E20" s="32"/>
      <c r="G20" s="33"/>
      <c r="H20" s="33"/>
      <c r="I20" s="43" t="s">
        <v>66</v>
      </c>
      <c r="J20" s="60" t="s">
        <v>181</v>
      </c>
      <c r="K20" s="83" t="s">
        <v>196</v>
      </c>
    </row>
    <row r="21" spans="1:16" x14ac:dyDescent="0.2">
      <c r="A21" s="65" t="s">
        <v>169</v>
      </c>
      <c r="B21" s="33">
        <v>1</v>
      </c>
      <c r="C21" s="46"/>
      <c r="E21" s="32" t="s">
        <v>40</v>
      </c>
      <c r="F21" s="44" t="s">
        <v>241</v>
      </c>
      <c r="G21" s="44" t="s">
        <v>133</v>
      </c>
      <c r="H21" s="44" t="s">
        <v>178</v>
      </c>
      <c r="I21" s="25" t="s">
        <v>270</v>
      </c>
      <c r="J21" s="30"/>
    </row>
    <row r="22" spans="1:16" x14ac:dyDescent="0.2">
      <c r="A22" s="65" t="s">
        <v>170</v>
      </c>
      <c r="B22" s="44">
        <v>1</v>
      </c>
      <c r="C22" s="46"/>
      <c r="E22" s="32"/>
      <c r="F22" s="33"/>
      <c r="G22" s="33"/>
      <c r="H22" s="33"/>
      <c r="I22" s="33"/>
      <c r="J22" s="30"/>
      <c r="K22" s="37" t="s">
        <v>155</v>
      </c>
      <c r="L22" s="38"/>
      <c r="M22" s="38"/>
      <c r="N22" s="38"/>
    </row>
    <row r="23" spans="1:16" x14ac:dyDescent="0.2">
      <c r="A23" s="87" t="s">
        <v>172</v>
      </c>
      <c r="B23" s="33">
        <v>1</v>
      </c>
      <c r="C23" s="46"/>
      <c r="E23" s="32" t="s">
        <v>41</v>
      </c>
      <c r="F23" s="44" t="s">
        <v>244</v>
      </c>
      <c r="G23" s="25" t="s">
        <v>254</v>
      </c>
      <c r="H23" s="44" t="s">
        <v>160</v>
      </c>
      <c r="I23" s="44" t="s">
        <v>176</v>
      </c>
      <c r="J23" s="30"/>
      <c r="K23" s="39" t="s">
        <v>232</v>
      </c>
      <c r="L23" s="38"/>
      <c r="M23" s="38"/>
      <c r="N23" s="38"/>
    </row>
    <row r="24" spans="1:16" x14ac:dyDescent="0.2">
      <c r="A24" s="65" t="s">
        <v>174</v>
      </c>
      <c r="B24" s="25">
        <v>1</v>
      </c>
      <c r="C24" s="46"/>
      <c r="E24" s="32"/>
      <c r="F24" s="33"/>
      <c r="G24" s="33"/>
      <c r="H24" s="33"/>
      <c r="I24" s="33"/>
      <c r="J24" s="30"/>
      <c r="K24" s="37" t="s">
        <v>233</v>
      </c>
      <c r="L24" s="38"/>
      <c r="M24" s="38"/>
      <c r="N24" s="38"/>
    </row>
    <row r="25" spans="1:16" x14ac:dyDescent="0.2">
      <c r="A25" s="44"/>
      <c r="B25" s="25"/>
      <c r="C25" s="46"/>
      <c r="E25" s="32" t="s">
        <v>42</v>
      </c>
      <c r="F25" s="44" t="s">
        <v>156</v>
      </c>
      <c r="G25" s="22"/>
      <c r="H25" s="25" t="s">
        <v>255</v>
      </c>
      <c r="I25" s="44" t="s">
        <v>169</v>
      </c>
      <c r="J25" s="30"/>
    </row>
    <row r="26" spans="1:16" x14ac:dyDescent="0.2">
      <c r="A26" s="65" t="s">
        <v>176</v>
      </c>
      <c r="B26" s="44">
        <v>1</v>
      </c>
      <c r="C26" s="46"/>
      <c r="E26" s="32"/>
      <c r="F26" s="33"/>
      <c r="G26" s="33"/>
      <c r="H26" s="33"/>
      <c r="I26" s="25"/>
      <c r="J26" s="30"/>
    </row>
    <row r="27" spans="1:16" x14ac:dyDescent="0.2">
      <c r="A27" s="65" t="s">
        <v>177</v>
      </c>
      <c r="B27" s="33">
        <v>1</v>
      </c>
      <c r="C27" s="46"/>
      <c r="E27" s="32" t="s">
        <v>43</v>
      </c>
      <c r="F27" s="33" t="s">
        <v>209</v>
      </c>
      <c r="G27" s="25" t="s">
        <v>256</v>
      </c>
      <c r="H27" s="33" t="s">
        <v>177</v>
      </c>
      <c r="I27" s="44" t="s">
        <v>239</v>
      </c>
      <c r="J27" s="30"/>
    </row>
    <row r="28" spans="1:16" x14ac:dyDescent="0.2">
      <c r="A28" s="65" t="s">
        <v>178</v>
      </c>
      <c r="B28" s="33">
        <v>1</v>
      </c>
      <c r="C28" s="46"/>
      <c r="J28" s="30"/>
    </row>
    <row r="29" spans="1:16" x14ac:dyDescent="0.2">
      <c r="A29" s="65" t="s">
        <v>203</v>
      </c>
      <c r="B29" s="33">
        <v>1</v>
      </c>
      <c r="C29" s="46"/>
      <c r="J29" s="39" t="s">
        <v>58</v>
      </c>
      <c r="K29" s="38"/>
      <c r="L29" s="38"/>
      <c r="M29" s="38"/>
      <c r="N29" s="38"/>
      <c r="O29" s="38"/>
      <c r="P29" s="38"/>
    </row>
    <row r="30" spans="1:16" x14ac:dyDescent="0.2">
      <c r="A30" s="65" t="s">
        <v>204</v>
      </c>
      <c r="B30" s="33">
        <v>1</v>
      </c>
      <c r="C30" s="57"/>
    </row>
    <row r="31" spans="1:16" x14ac:dyDescent="0.2">
      <c r="A31" s="65" t="s">
        <v>205</v>
      </c>
      <c r="B31" s="33">
        <v>1</v>
      </c>
      <c r="C31" s="57"/>
    </row>
    <row r="32" spans="1:16" x14ac:dyDescent="0.2">
      <c r="A32" s="65" t="s">
        <v>209</v>
      </c>
      <c r="B32" s="33">
        <v>1</v>
      </c>
      <c r="C32" s="57"/>
      <c r="E32" s="31" t="s">
        <v>135</v>
      </c>
    </row>
    <row r="33" spans="1:7" x14ac:dyDescent="0.2">
      <c r="A33" s="65" t="s">
        <v>210</v>
      </c>
      <c r="B33" s="44">
        <v>1</v>
      </c>
      <c r="C33" s="46"/>
    </row>
    <row r="34" spans="1:7" x14ac:dyDescent="0.2">
      <c r="A34" s="65" t="s">
        <v>211</v>
      </c>
      <c r="B34" s="44">
        <v>1</v>
      </c>
      <c r="C34" s="46"/>
      <c r="G34" s="17" t="s">
        <v>97</v>
      </c>
    </row>
    <row r="35" spans="1:7" x14ac:dyDescent="0.2">
      <c r="A35" s="65" t="s">
        <v>212</v>
      </c>
      <c r="B35" s="33">
        <v>1</v>
      </c>
      <c r="C35" s="57"/>
    </row>
    <row r="36" spans="1:7" x14ac:dyDescent="0.2">
      <c r="A36" s="65" t="s">
        <v>215</v>
      </c>
      <c r="B36" s="44">
        <v>1</v>
      </c>
      <c r="C36" s="46"/>
    </row>
    <row r="37" spans="1:7" x14ac:dyDescent="0.2">
      <c r="A37" s="65" t="s">
        <v>219</v>
      </c>
      <c r="B37" s="33">
        <v>1</v>
      </c>
      <c r="C37" s="46"/>
    </row>
    <row r="38" spans="1:7" x14ac:dyDescent="0.2">
      <c r="A38" s="65" t="s">
        <v>220</v>
      </c>
      <c r="B38" s="33">
        <v>1</v>
      </c>
      <c r="C38" s="46"/>
      <c r="E38" s="17" t="s">
        <v>139</v>
      </c>
    </row>
    <row r="39" spans="1:7" x14ac:dyDescent="0.2">
      <c r="A39" s="65" t="s">
        <v>221</v>
      </c>
      <c r="B39" s="44">
        <v>1</v>
      </c>
      <c r="C39" s="46"/>
      <c r="E39" s="30"/>
    </row>
    <row r="40" spans="1:7" x14ac:dyDescent="0.2">
      <c r="A40" s="65" t="s">
        <v>225</v>
      </c>
      <c r="B40" s="25">
        <v>1</v>
      </c>
      <c r="C40" s="44" t="s">
        <v>226</v>
      </c>
      <c r="E40" s="30"/>
    </row>
    <row r="41" spans="1:7" x14ac:dyDescent="0.2">
      <c r="A41" s="65" t="s">
        <v>227</v>
      </c>
      <c r="B41" s="33">
        <v>1</v>
      </c>
      <c r="C41" s="35"/>
      <c r="E41" s="30"/>
    </row>
    <row r="42" spans="1:7" x14ac:dyDescent="0.2">
      <c r="A42" s="65" t="s">
        <v>228</v>
      </c>
      <c r="B42" s="44">
        <v>1</v>
      </c>
      <c r="C42" s="46"/>
      <c r="E42" s="30"/>
    </row>
    <row r="43" spans="1:7" x14ac:dyDescent="0.2">
      <c r="A43" s="65" t="s">
        <v>236</v>
      </c>
      <c r="B43" s="25">
        <v>1</v>
      </c>
      <c r="C43" s="44"/>
      <c r="E43" s="30"/>
    </row>
    <row r="44" spans="1:7" x14ac:dyDescent="0.2">
      <c r="A44" s="65" t="s">
        <v>237</v>
      </c>
      <c r="B44" s="44">
        <v>1</v>
      </c>
      <c r="C44" s="44"/>
    </row>
    <row r="45" spans="1:7" x14ac:dyDescent="0.2">
      <c r="A45" s="65" t="s">
        <v>238</v>
      </c>
      <c r="B45" s="44">
        <v>1</v>
      </c>
      <c r="C45" s="44"/>
    </row>
    <row r="46" spans="1:7" x14ac:dyDescent="0.2">
      <c r="A46" s="65" t="s">
        <v>239</v>
      </c>
      <c r="B46" s="33">
        <v>1</v>
      </c>
      <c r="C46" s="46"/>
    </row>
    <row r="47" spans="1:7" x14ac:dyDescent="0.2">
      <c r="A47" s="65" t="s">
        <v>241</v>
      </c>
      <c r="B47" s="44">
        <v>1</v>
      </c>
      <c r="C47" s="46"/>
    </row>
    <row r="48" spans="1:7" x14ac:dyDescent="0.2">
      <c r="A48" s="65" t="s">
        <v>242</v>
      </c>
      <c r="B48" s="44">
        <v>1</v>
      </c>
      <c r="C48" s="46"/>
    </row>
    <row r="49" spans="1:3" x14ac:dyDescent="0.2">
      <c r="A49" s="65" t="s">
        <v>244</v>
      </c>
      <c r="B49" s="25">
        <v>1</v>
      </c>
      <c r="C49" s="46"/>
    </row>
    <row r="50" spans="1:3" x14ac:dyDescent="0.2">
      <c r="A50" s="65"/>
      <c r="B50" s="33"/>
      <c r="C50" s="35"/>
    </row>
    <row r="51" spans="1:3" x14ac:dyDescent="0.2">
      <c r="A51" s="65" t="s">
        <v>254</v>
      </c>
      <c r="B51" s="25">
        <v>1</v>
      </c>
      <c r="C51" s="46"/>
    </row>
    <row r="52" spans="1:3" x14ac:dyDescent="0.2">
      <c r="A52" s="65" t="s">
        <v>255</v>
      </c>
      <c r="B52" s="25">
        <v>1</v>
      </c>
      <c r="C52" s="71"/>
    </row>
    <row r="53" spans="1:3" x14ac:dyDescent="0.2">
      <c r="A53" s="65" t="s">
        <v>256</v>
      </c>
      <c r="B53" s="25">
        <v>1</v>
      </c>
      <c r="C53" s="71"/>
    </row>
    <row r="54" spans="1:3" x14ac:dyDescent="0.2">
      <c r="A54" s="65" t="s">
        <v>258</v>
      </c>
      <c r="B54" s="25">
        <v>1</v>
      </c>
      <c r="C54" s="46"/>
    </row>
    <row r="55" spans="1:3" x14ac:dyDescent="0.2">
      <c r="A55" s="44" t="s">
        <v>261</v>
      </c>
      <c r="B55" s="44" t="s">
        <v>243</v>
      </c>
      <c r="C55" s="46"/>
    </row>
    <row r="56" spans="1:3" x14ac:dyDescent="0.2">
      <c r="A56" s="65" t="s">
        <v>270</v>
      </c>
      <c r="B56" s="25">
        <v>1</v>
      </c>
      <c r="C56" s="46"/>
    </row>
    <row r="57" spans="1:3" x14ac:dyDescent="0.2">
      <c r="A57" s="65" t="s">
        <v>271</v>
      </c>
      <c r="B57" s="25">
        <v>1</v>
      </c>
      <c r="C57" s="46"/>
    </row>
    <row r="58" spans="1:3" x14ac:dyDescent="0.2">
      <c r="A58" s="44" t="s">
        <v>277</v>
      </c>
      <c r="B58" s="44">
        <v>1</v>
      </c>
      <c r="C58" s="46" t="s">
        <v>278</v>
      </c>
    </row>
    <row r="59" spans="1:3" x14ac:dyDescent="0.2">
      <c r="A59" s="44"/>
      <c r="B59" s="44"/>
      <c r="C59" s="46"/>
    </row>
    <row r="60" spans="1:3" x14ac:dyDescent="0.2">
      <c r="A60" s="44"/>
      <c r="B60" s="44"/>
      <c r="C60" s="46"/>
    </row>
    <row r="61" spans="1:3" x14ac:dyDescent="0.2">
      <c r="A61" s="44"/>
      <c r="B61" s="44"/>
      <c r="C61" s="46"/>
    </row>
    <row r="62" spans="1:3" x14ac:dyDescent="0.2">
      <c r="A62" s="44"/>
      <c r="B62" s="44">
        <f>SUM(B9:B61)</f>
        <v>47</v>
      </c>
      <c r="C62" s="46"/>
    </row>
    <row r="63" spans="1:3" x14ac:dyDescent="0.2">
      <c r="A63" s="44"/>
      <c r="B63" s="44"/>
      <c r="C63" s="46"/>
    </row>
    <row r="64" spans="1:3" x14ac:dyDescent="0.2">
      <c r="A64" s="44"/>
      <c r="B64" s="44"/>
      <c r="C64" s="46"/>
    </row>
    <row r="65" spans="1:3" x14ac:dyDescent="0.2">
      <c r="A65" s="44"/>
      <c r="B65" s="44"/>
      <c r="C65" s="46"/>
    </row>
    <row r="66" spans="1:3" x14ac:dyDescent="0.2">
      <c r="A66" s="44"/>
      <c r="B66" s="44"/>
      <c r="C66" s="46"/>
    </row>
    <row r="67" spans="1:3" x14ac:dyDescent="0.2">
      <c r="A67" s="44"/>
      <c r="B67" s="44"/>
      <c r="C67" s="46"/>
    </row>
    <row r="68" spans="1:3" x14ac:dyDescent="0.2">
      <c r="A68" s="44"/>
      <c r="B68" s="44"/>
      <c r="C68" s="46"/>
    </row>
    <row r="69" spans="1:3" x14ac:dyDescent="0.2">
      <c r="A69" s="44"/>
      <c r="B69" s="44"/>
      <c r="C69" s="46"/>
    </row>
    <row r="70" spans="1:3" x14ac:dyDescent="0.2">
      <c r="A70" s="44"/>
      <c r="B70" s="44"/>
      <c r="C70" s="46"/>
    </row>
    <row r="71" spans="1:3" x14ac:dyDescent="0.2">
      <c r="A71" s="44"/>
      <c r="B71" s="44"/>
      <c r="C71" s="46"/>
    </row>
  </sheetData>
  <sortState xmlns:xlrd2="http://schemas.microsoft.com/office/spreadsheetml/2017/richdata2" ref="A11:C62">
    <sortCondition ref="A11"/>
  </sortState>
  <mergeCells count="1">
    <mergeCell ref="A1:O1"/>
  </mergeCells>
  <pageMargins left="0.7" right="0.7" top="0.75" bottom="0.75" header="0.3" footer="0.3"/>
  <pageSetup paperSize="9" scale="53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72"/>
  <sheetViews>
    <sheetView zoomScale="80" zoomScaleNormal="80" workbookViewId="0">
      <selection activeCell="C26" sqref="C26"/>
    </sheetView>
  </sheetViews>
  <sheetFormatPr baseColWidth="10" defaultColWidth="11.42578125" defaultRowHeight="12.75" x14ac:dyDescent="0.2"/>
  <cols>
    <col min="1" max="1" width="24.42578125" style="17" bestFit="1" customWidth="1"/>
    <col min="2" max="4" width="11.42578125" style="17"/>
    <col min="5" max="5" width="13.42578125" style="17" customWidth="1"/>
    <col min="6" max="6" width="21.42578125" style="17" customWidth="1"/>
    <col min="7" max="7" width="21.28515625" style="17" bestFit="1" customWidth="1"/>
    <col min="8" max="8" width="25.7109375" style="17" customWidth="1"/>
    <col min="9" max="9" width="19.42578125" style="17" customWidth="1"/>
    <col min="10" max="10" width="23.5703125" style="17" customWidth="1"/>
    <col min="11" max="11" width="17.42578125" style="17" customWidth="1"/>
    <col min="12" max="12" width="23.85546875" style="17" customWidth="1"/>
    <col min="13" max="13" width="14.85546875" style="17" bestFit="1" customWidth="1"/>
    <col min="14" max="14" width="21.85546875" style="17" bestFit="1" customWidth="1"/>
    <col min="15" max="16384" width="11.42578125" style="17"/>
  </cols>
  <sheetData>
    <row r="1" spans="1:15" x14ac:dyDescent="0.2">
      <c r="A1" s="95" t="s">
        <v>246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3" spans="1:15" x14ac:dyDescent="0.2">
      <c r="A3" s="17" t="s">
        <v>0</v>
      </c>
      <c r="E3" s="18" t="s">
        <v>1</v>
      </c>
      <c r="F3" s="19">
        <v>0.45833333333333331</v>
      </c>
      <c r="H3" s="20" t="s">
        <v>16</v>
      </c>
      <c r="I3" s="41"/>
      <c r="K3" s="60" t="s">
        <v>131</v>
      </c>
      <c r="L3" s="63" t="s">
        <v>182</v>
      </c>
      <c r="N3" s="23" t="s">
        <v>2</v>
      </c>
    </row>
    <row r="4" spans="1:15" x14ac:dyDescent="0.2">
      <c r="A4" s="24" t="s">
        <v>3</v>
      </c>
      <c r="E4" s="25" t="s">
        <v>17</v>
      </c>
      <c r="F4" s="26"/>
      <c r="H4" s="20"/>
      <c r="I4" s="42"/>
      <c r="K4" s="60" t="s">
        <v>132</v>
      </c>
      <c r="L4" s="63" t="s">
        <v>183</v>
      </c>
      <c r="N4" s="25" t="s">
        <v>4</v>
      </c>
    </row>
    <row r="5" spans="1:15" x14ac:dyDescent="0.2">
      <c r="A5" s="28" t="s">
        <v>5</v>
      </c>
      <c r="E5" s="25" t="s">
        <v>18</v>
      </c>
      <c r="F5" s="26">
        <v>0.44791666666666669</v>
      </c>
      <c r="H5" s="63" t="s">
        <v>22</v>
      </c>
      <c r="I5" s="63" t="s">
        <v>198</v>
      </c>
      <c r="K5" s="25" t="s">
        <v>17</v>
      </c>
      <c r="L5" s="26"/>
      <c r="N5" s="23" t="s">
        <v>19</v>
      </c>
    </row>
    <row r="6" spans="1:15" x14ac:dyDescent="0.2">
      <c r="A6" s="29" t="s">
        <v>6</v>
      </c>
      <c r="E6" s="25" t="s">
        <v>20</v>
      </c>
      <c r="F6" s="26">
        <v>0.54166666666666663</v>
      </c>
      <c r="H6" s="63"/>
      <c r="I6" s="63" t="s">
        <v>197</v>
      </c>
      <c r="N6" s="25" t="s">
        <v>68</v>
      </c>
    </row>
    <row r="7" spans="1:15" x14ac:dyDescent="0.2">
      <c r="A7" s="30"/>
    </row>
    <row r="8" spans="1:15" ht="13.5" thickBot="1" x14ac:dyDescent="0.25">
      <c r="A8" s="52" t="s">
        <v>7</v>
      </c>
      <c r="B8" s="52"/>
      <c r="C8" s="52" t="s">
        <v>8</v>
      </c>
      <c r="D8" s="31"/>
      <c r="E8" s="55" t="s">
        <v>23</v>
      </c>
      <c r="F8" s="52" t="s">
        <v>24</v>
      </c>
      <c r="G8" s="52" t="s">
        <v>25</v>
      </c>
      <c r="H8" s="52" t="s">
        <v>26</v>
      </c>
      <c r="I8" s="52" t="s">
        <v>27</v>
      </c>
      <c r="J8" s="52" t="s">
        <v>28</v>
      </c>
      <c r="K8" s="52" t="s">
        <v>29</v>
      </c>
      <c r="L8" s="52" t="s">
        <v>30</v>
      </c>
      <c r="M8" s="52" t="s">
        <v>31</v>
      </c>
      <c r="N8" s="52" t="s">
        <v>32</v>
      </c>
      <c r="O8" s="52" t="s">
        <v>33</v>
      </c>
    </row>
    <row r="9" spans="1:15" x14ac:dyDescent="0.2">
      <c r="A9" s="49" t="s">
        <v>4</v>
      </c>
      <c r="B9" s="50">
        <v>1</v>
      </c>
      <c r="C9" s="51"/>
      <c r="E9" s="53" t="s">
        <v>34</v>
      </c>
      <c r="F9" s="94" t="s">
        <v>271</v>
      </c>
      <c r="G9" s="56"/>
      <c r="H9" s="44" t="s">
        <v>237</v>
      </c>
      <c r="I9" s="44" t="s">
        <v>228</v>
      </c>
      <c r="J9" s="44" t="s">
        <v>166</v>
      </c>
      <c r="L9" s="25" t="s">
        <v>259</v>
      </c>
      <c r="M9" s="44" t="s">
        <v>221</v>
      </c>
      <c r="N9" s="56"/>
      <c r="O9" s="54"/>
    </row>
    <row r="10" spans="1:15" x14ac:dyDescent="0.2">
      <c r="A10" s="65" t="s">
        <v>68</v>
      </c>
      <c r="B10" s="25">
        <v>1</v>
      </c>
      <c r="C10" s="57"/>
      <c r="E10" s="32"/>
      <c r="F10" s="33"/>
      <c r="G10" s="33"/>
      <c r="H10" s="25"/>
      <c r="I10" s="25"/>
      <c r="J10" s="44" t="s">
        <v>167</v>
      </c>
      <c r="K10" s="33"/>
      <c r="L10" s="33" t="s">
        <v>204</v>
      </c>
      <c r="M10" s="33"/>
      <c r="N10" s="22"/>
      <c r="O10" s="33"/>
    </row>
    <row r="11" spans="1:15" x14ac:dyDescent="0.2">
      <c r="A11" s="65" t="s">
        <v>133</v>
      </c>
      <c r="B11" s="44">
        <v>1</v>
      </c>
      <c r="C11" s="57"/>
      <c r="E11" s="32" t="s">
        <v>35</v>
      </c>
      <c r="F11" s="44" t="s">
        <v>225</v>
      </c>
      <c r="G11" s="44" t="s">
        <v>210</v>
      </c>
      <c r="H11" s="33" t="s">
        <v>253</v>
      </c>
      <c r="I11" s="44" t="s">
        <v>169</v>
      </c>
      <c r="J11" s="44" t="s">
        <v>158</v>
      </c>
      <c r="K11" s="33"/>
      <c r="L11" s="33"/>
      <c r="M11" s="33"/>
      <c r="N11" s="33"/>
      <c r="O11" s="33"/>
    </row>
    <row r="12" spans="1:15" x14ac:dyDescent="0.2">
      <c r="A12" s="65" t="s">
        <v>156</v>
      </c>
      <c r="B12" s="25">
        <v>1</v>
      </c>
      <c r="C12" s="57"/>
      <c r="E12" s="32"/>
      <c r="F12" s="25"/>
      <c r="G12" s="33"/>
      <c r="H12" s="25"/>
      <c r="I12" s="33"/>
      <c r="J12" s="44" t="s">
        <v>175</v>
      </c>
      <c r="K12" s="33"/>
      <c r="M12" s="33"/>
      <c r="N12" s="33"/>
      <c r="O12" s="33"/>
    </row>
    <row r="13" spans="1:15" x14ac:dyDescent="0.2">
      <c r="A13" s="65" t="s">
        <v>158</v>
      </c>
      <c r="B13" s="33">
        <v>1</v>
      </c>
      <c r="C13" s="57"/>
      <c r="E13" s="32" t="s">
        <v>36</v>
      </c>
      <c r="F13" s="44" t="s">
        <v>212</v>
      </c>
      <c r="G13" s="44" t="s">
        <v>213</v>
      </c>
      <c r="H13" s="44" t="s">
        <v>205</v>
      </c>
      <c r="I13" s="44" t="s">
        <v>238</v>
      </c>
      <c r="J13" s="44"/>
      <c r="K13" s="33"/>
      <c r="L13" s="33"/>
      <c r="M13" s="33"/>
      <c r="N13" s="33"/>
      <c r="O13" s="33"/>
    </row>
    <row r="14" spans="1:15" x14ac:dyDescent="0.2">
      <c r="A14" s="65" t="s">
        <v>159</v>
      </c>
      <c r="B14" s="33">
        <v>1</v>
      </c>
      <c r="C14" s="46"/>
      <c r="E14" s="32"/>
      <c r="F14" s="33"/>
      <c r="G14" s="33"/>
      <c r="H14" s="33"/>
      <c r="I14" s="33"/>
      <c r="J14" s="44"/>
      <c r="K14" s="33"/>
      <c r="L14" s="33"/>
      <c r="M14" s="33"/>
      <c r="N14" s="33"/>
      <c r="O14" s="33"/>
    </row>
    <row r="15" spans="1:15" x14ac:dyDescent="0.2">
      <c r="A15" s="65" t="s">
        <v>160</v>
      </c>
      <c r="B15" s="33">
        <v>1</v>
      </c>
      <c r="C15" s="46"/>
      <c r="E15" s="32" t="s">
        <v>37</v>
      </c>
      <c r="F15" s="30" t="s">
        <v>172</v>
      </c>
      <c r="G15" s="22"/>
      <c r="H15" s="44" t="s">
        <v>159</v>
      </c>
      <c r="I15" s="33" t="s">
        <v>220</v>
      </c>
      <c r="J15" s="59" t="s">
        <v>94</v>
      </c>
      <c r="K15" s="44"/>
      <c r="L15" s="44"/>
      <c r="M15" s="44"/>
      <c r="N15" s="44"/>
      <c r="O15" s="44"/>
    </row>
    <row r="16" spans="1:15" x14ac:dyDescent="0.2">
      <c r="A16" s="65" t="s">
        <v>161</v>
      </c>
      <c r="B16" s="33">
        <v>1</v>
      </c>
      <c r="C16" s="46"/>
      <c r="E16" s="32"/>
      <c r="F16" s="33"/>
      <c r="G16" s="33"/>
      <c r="H16" s="25"/>
      <c r="I16" s="33"/>
      <c r="J16" s="45"/>
      <c r="K16" s="45"/>
      <c r="L16" s="45"/>
      <c r="M16" s="45"/>
      <c r="N16" s="45"/>
      <c r="O16" s="45"/>
    </row>
    <row r="17" spans="1:16" x14ac:dyDescent="0.2">
      <c r="A17" s="65" t="s">
        <v>253</v>
      </c>
      <c r="B17" s="33">
        <v>1</v>
      </c>
      <c r="C17" s="35"/>
      <c r="E17" s="32" t="s">
        <v>38</v>
      </c>
      <c r="F17" s="44" t="s">
        <v>236</v>
      </c>
      <c r="G17" s="33" t="s">
        <v>203</v>
      </c>
      <c r="H17" s="44" t="s">
        <v>178</v>
      </c>
      <c r="I17" s="44" t="s">
        <v>273</v>
      </c>
      <c r="J17" s="45"/>
      <c r="K17" s="45"/>
      <c r="L17" s="45"/>
      <c r="M17" s="45"/>
      <c r="N17" s="45"/>
      <c r="O17" s="45"/>
    </row>
    <row r="18" spans="1:16" x14ac:dyDescent="0.2">
      <c r="A18" s="65" t="s">
        <v>164</v>
      </c>
      <c r="B18" s="33">
        <v>1</v>
      </c>
      <c r="C18" s="57"/>
      <c r="E18" s="32"/>
      <c r="F18" s="33"/>
      <c r="G18" s="44"/>
      <c r="H18" s="33"/>
      <c r="I18" s="43" t="s">
        <v>66</v>
      </c>
      <c r="J18" s="45"/>
      <c r="K18" s="45"/>
      <c r="L18" s="45"/>
      <c r="M18" s="45"/>
      <c r="N18" s="45"/>
      <c r="O18" s="45"/>
    </row>
    <row r="19" spans="1:16" x14ac:dyDescent="0.2">
      <c r="A19" s="65" t="s">
        <v>166</v>
      </c>
      <c r="B19" s="33">
        <v>1</v>
      </c>
      <c r="C19" s="57"/>
      <c r="E19" s="32" t="s">
        <v>39</v>
      </c>
      <c r="F19" s="44" t="s">
        <v>170</v>
      </c>
      <c r="G19" s="44" t="s">
        <v>174</v>
      </c>
      <c r="H19" s="44" t="s">
        <v>161</v>
      </c>
      <c r="I19" s="33" t="s">
        <v>272</v>
      </c>
      <c r="J19" s="45"/>
      <c r="K19" s="45"/>
      <c r="L19" s="45"/>
      <c r="M19" s="45"/>
      <c r="N19" s="45"/>
      <c r="O19" s="45"/>
    </row>
    <row r="20" spans="1:16" x14ac:dyDescent="0.2">
      <c r="A20" s="65" t="s">
        <v>167</v>
      </c>
      <c r="B20" s="33">
        <v>1</v>
      </c>
      <c r="C20" s="57"/>
      <c r="E20" s="32"/>
      <c r="F20" s="33"/>
      <c r="G20" s="44"/>
      <c r="H20" s="33"/>
      <c r="I20" s="43" t="s">
        <v>66</v>
      </c>
      <c r="J20" s="45"/>
      <c r="K20" s="45"/>
      <c r="L20" s="45"/>
      <c r="M20" s="45"/>
      <c r="N20" s="45"/>
      <c r="O20" s="45"/>
    </row>
    <row r="21" spans="1:16" x14ac:dyDescent="0.2">
      <c r="A21" s="65" t="s">
        <v>169</v>
      </c>
      <c r="B21" s="33">
        <v>1</v>
      </c>
      <c r="C21" s="46"/>
      <c r="E21" s="32" t="s">
        <v>40</v>
      </c>
      <c r="F21" s="44" t="s">
        <v>156</v>
      </c>
      <c r="G21" s="44" t="s">
        <v>133</v>
      </c>
      <c r="H21" s="44" t="s">
        <v>240</v>
      </c>
      <c r="I21" s="44" t="s">
        <v>214</v>
      </c>
      <c r="J21" s="45"/>
      <c r="K21" s="45"/>
      <c r="L21" s="45"/>
      <c r="M21" s="45"/>
      <c r="N21" s="45"/>
      <c r="O21" s="45"/>
    </row>
    <row r="22" spans="1:16" x14ac:dyDescent="0.2">
      <c r="A22" s="65" t="s">
        <v>170</v>
      </c>
      <c r="B22" s="44">
        <v>1</v>
      </c>
      <c r="C22" s="46"/>
      <c r="E22" s="32"/>
      <c r="F22" s="44"/>
      <c r="G22" s="44"/>
      <c r="H22" s="44"/>
      <c r="I22" s="44"/>
      <c r="J22" s="30"/>
      <c r="K22" s="37" t="s">
        <v>128</v>
      </c>
      <c r="L22" s="38"/>
      <c r="M22" s="38"/>
      <c r="N22" s="38"/>
    </row>
    <row r="23" spans="1:16" x14ac:dyDescent="0.2">
      <c r="A23" s="87" t="s">
        <v>172</v>
      </c>
      <c r="B23" s="33">
        <v>1</v>
      </c>
      <c r="C23" s="46"/>
      <c r="E23" s="32" t="s">
        <v>41</v>
      </c>
      <c r="F23" s="44" t="s">
        <v>244</v>
      </c>
      <c r="G23" s="25" t="s">
        <v>256</v>
      </c>
      <c r="H23" s="44" t="s">
        <v>160</v>
      </c>
      <c r="I23" s="44" t="s">
        <v>219</v>
      </c>
      <c r="J23" s="30"/>
      <c r="K23" s="39" t="s">
        <v>231</v>
      </c>
      <c r="L23" s="38"/>
      <c r="M23" s="38"/>
      <c r="N23" s="38"/>
    </row>
    <row r="24" spans="1:16" x14ac:dyDescent="0.2">
      <c r="A24" s="65" t="s">
        <v>174</v>
      </c>
      <c r="B24" s="25">
        <v>1</v>
      </c>
      <c r="C24" s="46"/>
      <c r="E24" s="32"/>
      <c r="F24" s="44"/>
      <c r="G24" s="44"/>
      <c r="H24" s="44"/>
      <c r="I24" s="44"/>
      <c r="J24" s="30"/>
      <c r="K24" s="37" t="s">
        <v>230</v>
      </c>
      <c r="L24" s="38"/>
      <c r="M24" s="38"/>
      <c r="N24" s="38"/>
    </row>
    <row r="25" spans="1:16" x14ac:dyDescent="0.2">
      <c r="A25" s="65" t="s">
        <v>175</v>
      </c>
      <c r="B25" s="25">
        <v>1</v>
      </c>
      <c r="C25" s="46"/>
      <c r="E25" s="32" t="s">
        <v>42</v>
      </c>
      <c r="F25" s="44" t="s">
        <v>241</v>
      </c>
      <c r="G25" s="25" t="s">
        <v>255</v>
      </c>
      <c r="H25" s="33" t="s">
        <v>252</v>
      </c>
      <c r="I25" s="44" t="s">
        <v>176</v>
      </c>
      <c r="J25" s="30"/>
    </row>
    <row r="26" spans="1:16" x14ac:dyDescent="0.2">
      <c r="A26" s="65" t="s">
        <v>176</v>
      </c>
      <c r="B26" s="44">
        <v>1</v>
      </c>
      <c r="C26" s="46">
        <v>3</v>
      </c>
      <c r="E26" s="32"/>
      <c r="F26" s="44"/>
      <c r="G26" s="44"/>
      <c r="H26" s="44"/>
      <c r="I26" s="44"/>
      <c r="J26" s="30"/>
    </row>
    <row r="27" spans="1:16" x14ac:dyDescent="0.2">
      <c r="A27" s="65" t="s">
        <v>177</v>
      </c>
      <c r="B27" s="33">
        <v>1</v>
      </c>
      <c r="C27" s="46"/>
      <c r="E27" s="32" t="s">
        <v>43</v>
      </c>
      <c r="F27" s="33" t="s">
        <v>209</v>
      </c>
      <c r="G27" s="25" t="s">
        <v>254</v>
      </c>
      <c r="H27" s="33" t="s">
        <v>177</v>
      </c>
      <c r="I27" s="44" t="s">
        <v>242</v>
      </c>
      <c r="J27" s="30"/>
    </row>
    <row r="28" spans="1:16" x14ac:dyDescent="0.2">
      <c r="A28" s="65" t="s">
        <v>178</v>
      </c>
      <c r="B28" s="33">
        <v>1</v>
      </c>
      <c r="C28" s="46"/>
      <c r="J28" s="30"/>
    </row>
    <row r="29" spans="1:16" x14ac:dyDescent="0.2">
      <c r="A29" s="65" t="s">
        <v>203</v>
      </c>
      <c r="B29" s="33">
        <v>1</v>
      </c>
      <c r="C29" s="46"/>
      <c r="J29" s="39" t="s">
        <v>58</v>
      </c>
      <c r="K29" s="38"/>
      <c r="L29" s="38"/>
      <c r="M29" s="38"/>
      <c r="N29" s="38"/>
      <c r="O29" s="38"/>
      <c r="P29" s="38"/>
    </row>
    <row r="30" spans="1:16" x14ac:dyDescent="0.2">
      <c r="A30" s="65" t="s">
        <v>204</v>
      </c>
      <c r="B30" s="33">
        <v>1</v>
      </c>
      <c r="C30" s="57"/>
    </row>
    <row r="31" spans="1:16" x14ac:dyDescent="0.2">
      <c r="A31" s="65" t="s">
        <v>205</v>
      </c>
      <c r="B31" s="33">
        <v>1</v>
      </c>
      <c r="C31" s="57"/>
      <c r="E31" s="31" t="s">
        <v>136</v>
      </c>
    </row>
    <row r="32" spans="1:16" x14ac:dyDescent="0.2">
      <c r="A32" s="65" t="s">
        <v>209</v>
      </c>
      <c r="B32" s="33">
        <v>1</v>
      </c>
      <c r="C32" s="57"/>
    </row>
    <row r="33" spans="1:7" x14ac:dyDescent="0.2">
      <c r="A33" s="65" t="s">
        <v>210</v>
      </c>
      <c r="B33" s="44">
        <v>1</v>
      </c>
      <c r="C33" s="46"/>
    </row>
    <row r="34" spans="1:7" x14ac:dyDescent="0.2">
      <c r="A34" s="65" t="s">
        <v>212</v>
      </c>
      <c r="B34" s="33">
        <v>1</v>
      </c>
      <c r="C34" s="57"/>
    </row>
    <row r="35" spans="1:7" x14ac:dyDescent="0.2">
      <c r="A35" s="65" t="s">
        <v>213</v>
      </c>
      <c r="B35" s="33">
        <v>1</v>
      </c>
      <c r="C35" s="46"/>
      <c r="G35" s="17" t="s">
        <v>71</v>
      </c>
    </row>
    <row r="36" spans="1:7" x14ac:dyDescent="0.2">
      <c r="A36" s="65" t="s">
        <v>214</v>
      </c>
      <c r="B36" s="33">
        <v>1</v>
      </c>
      <c r="C36" s="46"/>
      <c r="G36" s="17" t="s">
        <v>74</v>
      </c>
    </row>
    <row r="37" spans="1:7" x14ac:dyDescent="0.2">
      <c r="A37" s="65" t="s">
        <v>215</v>
      </c>
      <c r="B37" s="44">
        <v>1</v>
      </c>
      <c r="C37" s="46"/>
      <c r="E37" s="17" t="s">
        <v>139</v>
      </c>
      <c r="G37" s="17" t="s">
        <v>72</v>
      </c>
    </row>
    <row r="38" spans="1:7" x14ac:dyDescent="0.2">
      <c r="A38" s="65" t="s">
        <v>219</v>
      </c>
      <c r="B38" s="33">
        <v>1</v>
      </c>
      <c r="C38" s="46"/>
      <c r="E38" s="30"/>
      <c r="G38" s="17" t="s">
        <v>73</v>
      </c>
    </row>
    <row r="39" spans="1:7" x14ac:dyDescent="0.2">
      <c r="A39" s="65" t="s">
        <v>220</v>
      </c>
      <c r="B39" s="33">
        <v>1</v>
      </c>
      <c r="C39" s="46"/>
      <c r="E39" s="30"/>
      <c r="G39" s="17" t="s">
        <v>122</v>
      </c>
    </row>
    <row r="40" spans="1:7" x14ac:dyDescent="0.2">
      <c r="A40" s="65" t="s">
        <v>221</v>
      </c>
      <c r="B40" s="44">
        <v>1</v>
      </c>
      <c r="C40" s="46"/>
      <c r="E40" s="30"/>
    </row>
    <row r="41" spans="1:7" x14ac:dyDescent="0.2">
      <c r="A41" s="65" t="s">
        <v>225</v>
      </c>
      <c r="B41" s="25">
        <v>1</v>
      </c>
      <c r="C41" s="44" t="s">
        <v>226</v>
      </c>
      <c r="E41" s="30"/>
    </row>
    <row r="42" spans="1:7" x14ac:dyDescent="0.2">
      <c r="A42" s="65" t="s">
        <v>228</v>
      </c>
      <c r="B42" s="44">
        <v>1</v>
      </c>
      <c r="C42" s="46"/>
      <c r="E42" s="30"/>
    </row>
    <row r="43" spans="1:7" x14ac:dyDescent="0.2">
      <c r="A43" s="65" t="s">
        <v>236</v>
      </c>
      <c r="B43" s="25">
        <v>1</v>
      </c>
      <c r="C43" s="44"/>
      <c r="E43" s="30"/>
    </row>
    <row r="44" spans="1:7" x14ac:dyDescent="0.2">
      <c r="A44" s="65" t="s">
        <v>237</v>
      </c>
      <c r="B44" s="44">
        <v>1</v>
      </c>
      <c r="C44" s="44"/>
    </row>
    <row r="45" spans="1:7" x14ac:dyDescent="0.2">
      <c r="A45" s="65" t="s">
        <v>238</v>
      </c>
      <c r="B45" s="44">
        <v>1</v>
      </c>
      <c r="C45" s="44"/>
    </row>
    <row r="46" spans="1:7" x14ac:dyDescent="0.2">
      <c r="A46" s="65" t="s">
        <v>240</v>
      </c>
      <c r="B46" s="44">
        <v>1</v>
      </c>
      <c r="C46" s="46"/>
    </row>
    <row r="47" spans="1:7" x14ac:dyDescent="0.2">
      <c r="A47" s="65" t="s">
        <v>241</v>
      </c>
      <c r="B47" s="44">
        <v>1</v>
      </c>
      <c r="C47" s="46"/>
    </row>
    <row r="48" spans="1:7" x14ac:dyDescent="0.2">
      <c r="A48" s="65" t="s">
        <v>242</v>
      </c>
      <c r="B48" s="44">
        <v>1</v>
      </c>
      <c r="C48" s="46"/>
      <c r="G48" s="17" t="s">
        <v>97</v>
      </c>
    </row>
    <row r="49" spans="1:3" x14ac:dyDescent="0.2">
      <c r="A49" s="90" t="s">
        <v>244</v>
      </c>
      <c r="B49" s="25">
        <v>1</v>
      </c>
      <c r="C49" s="46"/>
    </row>
    <row r="50" spans="1:3" x14ac:dyDescent="0.2">
      <c r="A50" s="65" t="s">
        <v>252</v>
      </c>
      <c r="B50" s="44">
        <v>1</v>
      </c>
      <c r="C50" s="91"/>
    </row>
    <row r="51" spans="1:3" x14ac:dyDescent="0.2">
      <c r="A51" s="65" t="s">
        <v>254</v>
      </c>
      <c r="B51" s="25">
        <v>1</v>
      </c>
      <c r="C51" s="92"/>
    </row>
    <row r="52" spans="1:3" x14ac:dyDescent="0.2">
      <c r="A52" s="65" t="s">
        <v>255</v>
      </c>
      <c r="B52" s="25">
        <v>1</v>
      </c>
      <c r="C52" s="29"/>
    </row>
    <row r="53" spans="1:3" x14ac:dyDescent="0.2">
      <c r="A53" s="65" t="s">
        <v>256</v>
      </c>
      <c r="B53" s="25">
        <v>1</v>
      </c>
      <c r="C53" s="71"/>
    </row>
    <row r="54" spans="1:3" x14ac:dyDescent="0.2">
      <c r="A54" s="65" t="s">
        <v>258</v>
      </c>
      <c r="B54" s="25">
        <v>1</v>
      </c>
      <c r="C54" s="92"/>
    </row>
    <row r="55" spans="1:3" x14ac:dyDescent="0.2">
      <c r="A55" s="44" t="s">
        <v>261</v>
      </c>
      <c r="B55" s="44" t="s">
        <v>243</v>
      </c>
      <c r="C55" s="92"/>
    </row>
    <row r="56" spans="1:3" x14ac:dyDescent="0.2">
      <c r="A56" s="65" t="s">
        <v>271</v>
      </c>
      <c r="B56" s="25">
        <v>1</v>
      </c>
      <c r="C56" s="46"/>
    </row>
    <row r="57" spans="1:3" x14ac:dyDescent="0.2">
      <c r="A57" s="44"/>
      <c r="B57" s="44"/>
      <c r="C57" s="46"/>
    </row>
    <row r="58" spans="1:3" x14ac:dyDescent="0.2">
      <c r="A58" s="44"/>
      <c r="B58" s="44"/>
      <c r="C58" s="46"/>
    </row>
    <row r="59" spans="1:3" x14ac:dyDescent="0.2">
      <c r="A59" s="44"/>
      <c r="B59" s="44"/>
      <c r="C59" s="46"/>
    </row>
    <row r="60" spans="1:3" x14ac:dyDescent="0.2">
      <c r="A60" s="44"/>
      <c r="B60" s="44"/>
      <c r="C60" s="46"/>
    </row>
    <row r="61" spans="1:3" x14ac:dyDescent="0.2">
      <c r="A61" s="44"/>
      <c r="B61" s="44"/>
      <c r="C61" s="46"/>
    </row>
    <row r="62" spans="1:3" x14ac:dyDescent="0.2">
      <c r="A62" s="44"/>
      <c r="B62" s="44"/>
      <c r="C62" s="46"/>
    </row>
    <row r="63" spans="1:3" x14ac:dyDescent="0.2">
      <c r="A63" s="44"/>
      <c r="B63" s="44"/>
      <c r="C63" s="46"/>
    </row>
    <row r="64" spans="1:3" x14ac:dyDescent="0.2">
      <c r="A64" s="33"/>
      <c r="B64" s="33"/>
      <c r="C64" s="35"/>
    </row>
    <row r="65" spans="1:3" x14ac:dyDescent="0.2">
      <c r="A65" s="33"/>
      <c r="B65" s="33"/>
      <c r="C65" s="35"/>
    </row>
    <row r="66" spans="1:3" x14ac:dyDescent="0.2">
      <c r="A66" s="33"/>
      <c r="B66" s="33"/>
      <c r="C66" s="35"/>
    </row>
    <row r="67" spans="1:3" x14ac:dyDescent="0.2">
      <c r="A67" s="33"/>
      <c r="B67" s="33">
        <f>SUM(B9:B66)</f>
        <v>47</v>
      </c>
      <c r="C67" s="35"/>
    </row>
    <row r="68" spans="1:3" x14ac:dyDescent="0.2">
      <c r="A68" s="25"/>
      <c r="B68" s="25"/>
      <c r="C68" s="40"/>
    </row>
    <row r="69" spans="1:3" x14ac:dyDescent="0.2">
      <c r="A69" s="25"/>
      <c r="B69" s="25"/>
      <c r="C69" s="40"/>
    </row>
    <row r="70" spans="1:3" x14ac:dyDescent="0.2">
      <c r="A70" s="25"/>
      <c r="B70" s="25"/>
      <c r="C70" s="40"/>
    </row>
    <row r="71" spans="1:3" x14ac:dyDescent="0.2">
      <c r="A71" s="25"/>
      <c r="B71" s="25"/>
      <c r="C71" s="40"/>
    </row>
    <row r="72" spans="1:3" x14ac:dyDescent="0.2">
      <c r="A72" s="25"/>
      <c r="B72" s="25"/>
      <c r="C72" s="40"/>
    </row>
  </sheetData>
  <sortState xmlns:xlrd2="http://schemas.microsoft.com/office/spreadsheetml/2017/richdata2" ref="A11:C57">
    <sortCondition ref="A11"/>
  </sortState>
  <mergeCells count="1">
    <mergeCell ref="A1:O1"/>
  </mergeCells>
  <pageMargins left="0.7" right="0.7" top="0.75" bottom="0.75" header="0.3" footer="0.3"/>
  <pageSetup paperSize="9" scale="54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3"/>
  <sheetViews>
    <sheetView zoomScale="80" zoomScaleNormal="80" workbookViewId="0">
      <selection activeCell="B16" sqref="B16"/>
    </sheetView>
  </sheetViews>
  <sheetFormatPr baseColWidth="10" defaultRowHeight="15" x14ac:dyDescent="0.25"/>
  <sheetData>
    <row r="1" spans="1:2" x14ac:dyDescent="0.25">
      <c r="B1" s="14" t="s">
        <v>79</v>
      </c>
    </row>
    <row r="2" spans="1:2" x14ac:dyDescent="0.25">
      <c r="A2" s="11"/>
    </row>
    <row r="3" spans="1:2" x14ac:dyDescent="0.25">
      <c r="A3" s="15" t="s">
        <v>90</v>
      </c>
      <c r="B3" t="s">
        <v>80</v>
      </c>
    </row>
    <row r="4" spans="1:2" x14ac:dyDescent="0.25">
      <c r="A4" s="15" t="s">
        <v>90</v>
      </c>
      <c r="B4" t="s">
        <v>81</v>
      </c>
    </row>
    <row r="5" spans="1:2" x14ac:dyDescent="0.25">
      <c r="A5" s="15" t="s">
        <v>90</v>
      </c>
      <c r="B5" t="s">
        <v>82</v>
      </c>
    </row>
    <row r="6" spans="1:2" x14ac:dyDescent="0.25">
      <c r="A6" s="15" t="s">
        <v>90</v>
      </c>
      <c r="B6" t="s">
        <v>83</v>
      </c>
    </row>
    <row r="7" spans="1:2" x14ac:dyDescent="0.25">
      <c r="A7" s="15" t="s">
        <v>90</v>
      </c>
      <c r="B7" t="s">
        <v>84</v>
      </c>
    </row>
    <row r="8" spans="1:2" x14ac:dyDescent="0.25">
      <c r="A8" s="15" t="s">
        <v>90</v>
      </c>
      <c r="B8" t="s">
        <v>85</v>
      </c>
    </row>
    <row r="9" spans="1:2" x14ac:dyDescent="0.25">
      <c r="A9" s="15" t="s">
        <v>90</v>
      </c>
      <c r="B9" t="s">
        <v>86</v>
      </c>
    </row>
    <row r="10" spans="1:2" x14ac:dyDescent="0.25">
      <c r="A10" s="15" t="s">
        <v>90</v>
      </c>
      <c r="B10" t="s">
        <v>87</v>
      </c>
    </row>
    <row r="11" spans="1:2" x14ac:dyDescent="0.25">
      <c r="A11" s="15" t="s">
        <v>90</v>
      </c>
      <c r="B11" t="s">
        <v>88</v>
      </c>
    </row>
    <row r="12" spans="1:2" x14ac:dyDescent="0.25">
      <c r="A12" s="15" t="s">
        <v>90</v>
      </c>
      <c r="B12" t="s">
        <v>89</v>
      </c>
    </row>
    <row r="13" spans="1:2" x14ac:dyDescent="0.25">
      <c r="A13" s="15" t="s">
        <v>90</v>
      </c>
      <c r="B13" t="s">
        <v>91</v>
      </c>
    </row>
    <row r="14" spans="1:2" x14ac:dyDescent="0.25">
      <c r="A14" s="15" t="s">
        <v>90</v>
      </c>
      <c r="B14" t="s">
        <v>92</v>
      </c>
    </row>
    <row r="15" spans="1:2" x14ac:dyDescent="0.25">
      <c r="A15" s="15" t="s">
        <v>90</v>
      </c>
      <c r="B15" t="s">
        <v>93</v>
      </c>
    </row>
    <row r="16" spans="1:2" x14ac:dyDescent="0.25">
      <c r="A16" s="15" t="s">
        <v>90</v>
      </c>
    </row>
    <row r="17" spans="1:1" x14ac:dyDescent="0.25">
      <c r="A17" s="15" t="s">
        <v>90</v>
      </c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C6DB0-CB2B-4078-8E54-702900B330FD}">
  <dimension ref="A2:B24"/>
  <sheetViews>
    <sheetView zoomScale="140" zoomScaleNormal="140" workbookViewId="0">
      <selection activeCell="B20" sqref="B20"/>
    </sheetView>
  </sheetViews>
  <sheetFormatPr baseColWidth="10" defaultRowHeight="15" x14ac:dyDescent="0.25"/>
  <cols>
    <col min="2" max="2" width="112.85546875" bestFit="1" customWidth="1"/>
  </cols>
  <sheetData>
    <row r="2" spans="1:2" ht="16.5" thickBot="1" x14ac:dyDescent="0.3">
      <c r="A2" s="88">
        <v>2020</v>
      </c>
      <c r="B2" s="89" t="s">
        <v>222</v>
      </c>
    </row>
    <row r="3" spans="1:2" ht="15.75" thickTop="1" x14ac:dyDescent="0.25"/>
    <row r="4" spans="1:2" x14ac:dyDescent="0.25">
      <c r="B4" s="14" t="s">
        <v>223</v>
      </c>
    </row>
    <row r="5" spans="1:2" x14ac:dyDescent="0.25">
      <c r="A5" s="86">
        <v>1</v>
      </c>
      <c r="B5" s="85" t="s">
        <v>174</v>
      </c>
    </row>
    <row r="6" spans="1:2" x14ac:dyDescent="0.25">
      <c r="A6" s="86">
        <v>2</v>
      </c>
      <c r="B6" s="85" t="s">
        <v>172</v>
      </c>
    </row>
    <row r="7" spans="1:2" x14ac:dyDescent="0.25">
      <c r="A7" s="86">
        <v>3</v>
      </c>
      <c r="B7" s="85" t="s">
        <v>166</v>
      </c>
    </row>
    <row r="8" spans="1:2" x14ac:dyDescent="0.25">
      <c r="A8" s="86">
        <v>4</v>
      </c>
      <c r="B8" s="85" t="s">
        <v>164</v>
      </c>
    </row>
    <row r="9" spans="1:2" x14ac:dyDescent="0.25">
      <c r="A9" s="86">
        <v>5</v>
      </c>
      <c r="B9" s="85" t="s">
        <v>158</v>
      </c>
    </row>
    <row r="10" spans="1:2" x14ac:dyDescent="0.25">
      <c r="A10" s="86">
        <v>6</v>
      </c>
      <c r="B10" s="85" t="s">
        <v>178</v>
      </c>
    </row>
    <row r="11" spans="1:2" x14ac:dyDescent="0.25">
      <c r="A11" s="86">
        <v>7</v>
      </c>
      <c r="B11" s="85" t="s">
        <v>175</v>
      </c>
    </row>
    <row r="12" spans="1:2" x14ac:dyDescent="0.25">
      <c r="A12" s="86">
        <v>8</v>
      </c>
      <c r="B12" s="85" t="s">
        <v>170</v>
      </c>
    </row>
    <row r="13" spans="1:2" x14ac:dyDescent="0.25">
      <c r="A13" s="86">
        <v>9</v>
      </c>
      <c r="B13" s="85" t="s">
        <v>169</v>
      </c>
    </row>
    <row r="14" spans="1:2" x14ac:dyDescent="0.25">
      <c r="A14" s="86">
        <v>10</v>
      </c>
      <c r="B14" t="s">
        <v>224</v>
      </c>
    </row>
    <row r="15" spans="1:2" x14ac:dyDescent="0.25">
      <c r="A15" s="86">
        <v>11</v>
      </c>
      <c r="B15" s="85" t="s">
        <v>225</v>
      </c>
    </row>
    <row r="16" spans="1:2" x14ac:dyDescent="0.25">
      <c r="A16" s="86">
        <v>12</v>
      </c>
      <c r="B16" s="85" t="s">
        <v>221</v>
      </c>
    </row>
    <row r="17" spans="1:2" x14ac:dyDescent="0.25">
      <c r="A17" s="86">
        <v>13</v>
      </c>
      <c r="B17" s="85" t="s">
        <v>238</v>
      </c>
    </row>
    <row r="18" spans="1:2" x14ac:dyDescent="0.25">
      <c r="A18" s="86">
        <v>14</v>
      </c>
      <c r="B18" s="85" t="s">
        <v>270</v>
      </c>
    </row>
    <row r="19" spans="1:2" x14ac:dyDescent="0.25">
      <c r="A19" s="86">
        <v>15</v>
      </c>
    </row>
    <row r="20" spans="1:2" x14ac:dyDescent="0.25">
      <c r="A20" s="86">
        <v>16</v>
      </c>
    </row>
    <row r="21" spans="1:2" x14ac:dyDescent="0.25">
      <c r="A21" s="86">
        <v>17</v>
      </c>
    </row>
    <row r="22" spans="1:2" x14ac:dyDescent="0.25">
      <c r="A22" s="86">
        <v>18</v>
      </c>
    </row>
    <row r="23" spans="1:2" x14ac:dyDescent="0.25">
      <c r="A23" s="86">
        <v>19</v>
      </c>
    </row>
    <row r="24" spans="1:2" x14ac:dyDescent="0.25">
      <c r="A24" s="86">
        <v>20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zoomScale="81" zoomScaleNormal="140" workbookViewId="0">
      <selection activeCell="C5" sqref="C5"/>
    </sheetView>
  </sheetViews>
  <sheetFormatPr baseColWidth="10" defaultColWidth="11.42578125" defaultRowHeight="11.25" x14ac:dyDescent="0.2"/>
  <cols>
    <col min="1" max="1" width="11.42578125" style="1"/>
    <col min="2" max="2" width="19.140625" style="1" customWidth="1"/>
    <col min="3" max="3" width="11.42578125" style="1"/>
    <col min="4" max="4" width="22.42578125" style="1" bestFit="1" customWidth="1"/>
    <col min="5" max="16384" width="11.42578125" style="1"/>
  </cols>
  <sheetData>
    <row r="1" spans="1:17" x14ac:dyDescent="0.2">
      <c r="B1" s="1" t="s">
        <v>125</v>
      </c>
      <c r="C1" s="1" t="s">
        <v>126</v>
      </c>
      <c r="D1" s="1" t="s">
        <v>127</v>
      </c>
    </row>
    <row r="2" spans="1:17" ht="15" x14ac:dyDescent="0.25">
      <c r="A2" s="2" t="s">
        <v>44</v>
      </c>
      <c r="B2" s="2" t="s">
        <v>221</v>
      </c>
      <c r="C2" s="2">
        <v>95009445</v>
      </c>
      <c r="D2" s="97" t="s">
        <v>280</v>
      </c>
      <c r="E2" s="7"/>
      <c r="I2" s="2"/>
      <c r="J2" s="7"/>
      <c r="K2" s="7"/>
      <c r="Q2" s="2"/>
    </row>
    <row r="3" spans="1:17" ht="15" x14ac:dyDescent="0.25">
      <c r="A3" s="2" t="s">
        <v>45</v>
      </c>
      <c r="B3" s="2" t="s">
        <v>215</v>
      </c>
      <c r="C3" s="2">
        <v>48842877</v>
      </c>
      <c r="D3" s="97" t="s">
        <v>281</v>
      </c>
      <c r="I3" s="7"/>
      <c r="J3" s="7"/>
      <c r="K3" s="7"/>
      <c r="Q3" s="2"/>
    </row>
    <row r="4" spans="1:17" ht="15" x14ac:dyDescent="0.25">
      <c r="A4" s="2" t="s">
        <v>46</v>
      </c>
      <c r="B4" s="2" t="s">
        <v>176</v>
      </c>
      <c r="C4" s="2">
        <v>91150808</v>
      </c>
      <c r="D4" s="84" t="s">
        <v>279</v>
      </c>
      <c r="F4" s="7"/>
      <c r="G4" s="7"/>
      <c r="H4" s="7"/>
      <c r="I4" s="7"/>
      <c r="Q4" s="2"/>
    </row>
    <row r="5" spans="1:17" x14ac:dyDescent="0.2">
      <c r="A5" s="2" t="s">
        <v>47</v>
      </c>
      <c r="B5" s="2"/>
      <c r="C5" s="2"/>
      <c r="I5" s="2"/>
      <c r="J5" s="7"/>
      <c r="K5" s="7"/>
      <c r="O5" s="2"/>
      <c r="P5" s="2"/>
      <c r="Q5" s="2"/>
    </row>
    <row r="6" spans="1:17" x14ac:dyDescent="0.2">
      <c r="A6" s="2" t="s">
        <v>48</v>
      </c>
      <c r="B6" s="2"/>
      <c r="C6" s="2"/>
      <c r="D6" s="7"/>
      <c r="I6" s="2"/>
      <c r="N6" s="2"/>
      <c r="O6" s="2"/>
      <c r="P6" s="2"/>
      <c r="Q6" s="2"/>
    </row>
    <row r="7" spans="1:17" x14ac:dyDescent="0.2">
      <c r="A7" s="2" t="s">
        <v>49</v>
      </c>
      <c r="B7" s="2"/>
      <c r="C7" s="2"/>
      <c r="I7" s="7"/>
      <c r="N7" s="2"/>
      <c r="O7" s="2"/>
      <c r="P7" s="2"/>
      <c r="Q7" s="2"/>
    </row>
    <row r="8" spans="1:17" x14ac:dyDescent="0.2">
      <c r="A8" s="2" t="s">
        <v>50</v>
      </c>
      <c r="B8" s="2"/>
      <c r="C8" s="2"/>
      <c r="D8" s="2"/>
      <c r="E8" s="2"/>
      <c r="F8" s="2"/>
      <c r="G8" s="2"/>
      <c r="H8" s="2"/>
      <c r="I8" s="2"/>
    </row>
    <row r="9" spans="1:17" x14ac:dyDescent="0.2">
      <c r="A9" s="2" t="s">
        <v>51</v>
      </c>
      <c r="B9" s="2"/>
      <c r="C9" s="2"/>
      <c r="D9" s="2"/>
      <c r="E9" s="2"/>
      <c r="F9" s="2"/>
      <c r="G9" s="2"/>
      <c r="H9" s="2"/>
      <c r="I9" s="2"/>
    </row>
    <row r="10" spans="1:17" x14ac:dyDescent="0.2">
      <c r="A10" s="2" t="s">
        <v>52</v>
      </c>
      <c r="B10" s="2"/>
      <c r="C10" s="2"/>
      <c r="D10" s="2"/>
      <c r="E10" s="2"/>
      <c r="F10" s="2"/>
      <c r="G10" s="2"/>
      <c r="H10" s="2"/>
      <c r="I10" s="2"/>
    </row>
    <row r="11" spans="1:17" x14ac:dyDescent="0.2">
      <c r="A11" s="2" t="s">
        <v>53</v>
      </c>
      <c r="B11" s="2"/>
      <c r="C11" s="16"/>
      <c r="D11" s="2"/>
      <c r="E11" s="2"/>
      <c r="F11" s="2"/>
      <c r="G11" s="2"/>
      <c r="H11" s="2"/>
      <c r="I11" s="2"/>
    </row>
    <row r="12" spans="1:17" x14ac:dyDescent="0.2">
      <c r="A12" s="2" t="s">
        <v>54</v>
      </c>
      <c r="B12" s="2"/>
      <c r="C12" s="2"/>
      <c r="D12" s="2"/>
      <c r="E12" s="2"/>
      <c r="F12" s="2"/>
      <c r="G12" s="2"/>
      <c r="H12" s="2"/>
      <c r="I12" s="2"/>
    </row>
    <row r="13" spans="1:17" x14ac:dyDescent="0.2">
      <c r="A13" s="2" t="s">
        <v>55</v>
      </c>
      <c r="B13" s="2"/>
      <c r="C13" s="2"/>
      <c r="D13" s="2"/>
      <c r="E13" s="2"/>
      <c r="F13" s="2"/>
      <c r="G13" s="2"/>
      <c r="H13" s="2"/>
      <c r="I13" s="2"/>
    </row>
    <row r="15" spans="1:17" x14ac:dyDescent="0.2">
      <c r="B15" s="6" t="s">
        <v>56</v>
      </c>
      <c r="C15" s="6"/>
      <c r="D15" s="6"/>
      <c r="E15" s="6"/>
      <c r="F15" s="6"/>
      <c r="G15" s="6"/>
      <c r="H15" s="6"/>
      <c r="I15" s="6"/>
      <c r="J15" s="8"/>
      <c r="K15" s="8"/>
    </row>
    <row r="16" spans="1:17" x14ac:dyDescent="0.2">
      <c r="B16" s="6" t="s">
        <v>57</v>
      </c>
      <c r="C16" s="6"/>
      <c r="D16" s="6"/>
      <c r="E16" s="6"/>
      <c r="F16" s="6"/>
      <c r="G16" s="6"/>
      <c r="H16" s="6"/>
      <c r="I16" s="6"/>
      <c r="J16" s="8"/>
      <c r="K16" s="8"/>
    </row>
    <row r="17" spans="2:10" x14ac:dyDescent="0.2">
      <c r="B17" s="4"/>
      <c r="C17" s="4"/>
      <c r="D17" s="4"/>
      <c r="E17" s="4"/>
      <c r="F17" s="4"/>
      <c r="G17" s="4"/>
      <c r="H17" s="4"/>
      <c r="I17" s="4"/>
    </row>
    <row r="18" spans="2:10" ht="15.75" x14ac:dyDescent="0.25">
      <c r="B18" s="10" t="s">
        <v>58</v>
      </c>
      <c r="C18" s="9"/>
      <c r="D18" s="9"/>
      <c r="E18" s="9"/>
      <c r="F18" s="9"/>
      <c r="G18" s="9"/>
      <c r="H18" s="9"/>
      <c r="I18" s="9"/>
      <c r="J18" s="3"/>
    </row>
    <row r="26" spans="2:10" x14ac:dyDescent="0.2">
      <c r="D26" s="5"/>
    </row>
  </sheetData>
  <hyperlinks>
    <hyperlink ref="D4" r:id="rId1" xr:uid="{CDAC1942-F430-4BA5-89A4-409339BC0E69}"/>
    <hyperlink ref="D2" r:id="rId2" xr:uid="{C2F14502-CDF0-4F45-A94C-D955B5BC0DF9}"/>
    <hyperlink ref="D3" r:id="rId3" xr:uid="{0E95107C-17A7-4589-831A-DA7311ADB7E8}"/>
  </hyperlinks>
  <pageMargins left="0.7" right="0.7" top="0.75" bottom="0.75" header="0.3" footer="0.3"/>
  <pageSetup paperSize="9" orientation="landscape" horizontalDpi="4294967293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zoomScale="81" zoomScaleNormal="250" workbookViewId="0">
      <selection activeCell="C20" sqref="C20"/>
    </sheetView>
  </sheetViews>
  <sheetFormatPr baseColWidth="10" defaultColWidth="11.42578125" defaultRowHeight="12.75" x14ac:dyDescent="0.2"/>
  <cols>
    <col min="1" max="1" width="15.28515625" style="17" bestFit="1" customWidth="1"/>
    <col min="2" max="2" width="6.42578125" style="17" customWidth="1"/>
    <col min="3" max="3" width="6.28515625" style="17" customWidth="1"/>
    <col min="4" max="4" width="15" style="17" customWidth="1"/>
    <col min="5" max="5" width="24.42578125" style="17" customWidth="1"/>
    <col min="6" max="6" width="11.42578125" style="17"/>
    <col min="7" max="7" width="13.28515625" style="17" customWidth="1"/>
    <col min="8" max="16384" width="11.42578125" style="17"/>
  </cols>
  <sheetData>
    <row r="1" spans="1:14" x14ac:dyDescent="0.2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x14ac:dyDescent="0.2">
      <c r="A2" s="68">
        <f ca="1">TODAY()</f>
        <v>43888</v>
      </c>
      <c r="C2" s="69"/>
    </row>
    <row r="3" spans="1:14" x14ac:dyDescent="0.2">
      <c r="A3" s="17" t="s">
        <v>0</v>
      </c>
      <c r="C3" s="69"/>
      <c r="D3" s="25" t="s">
        <v>202</v>
      </c>
      <c r="E3" s="19"/>
      <c r="G3" s="23" t="s">
        <v>2</v>
      </c>
    </row>
    <row r="4" spans="1:14" x14ac:dyDescent="0.2">
      <c r="A4" s="24" t="s">
        <v>3</v>
      </c>
      <c r="C4" s="69"/>
      <c r="G4" s="25" t="s">
        <v>4</v>
      </c>
    </row>
    <row r="5" spans="1:14" x14ac:dyDescent="0.2">
      <c r="A5" s="28" t="s">
        <v>5</v>
      </c>
      <c r="C5" s="69"/>
      <c r="G5" s="45"/>
    </row>
    <row r="6" spans="1:14" x14ac:dyDescent="0.2">
      <c r="A6" s="29" t="s">
        <v>6</v>
      </c>
      <c r="C6" s="69"/>
      <c r="G6" s="45"/>
    </row>
    <row r="7" spans="1:14" x14ac:dyDescent="0.2">
      <c r="A7" s="30"/>
      <c r="C7" s="69"/>
      <c r="G7" s="36"/>
    </row>
    <row r="8" spans="1:14" x14ac:dyDescent="0.2">
      <c r="A8" s="62" t="s">
        <v>7</v>
      </c>
      <c r="B8" s="62"/>
      <c r="C8" s="70" t="s">
        <v>8</v>
      </c>
      <c r="E8" s="17" t="s">
        <v>9</v>
      </c>
      <c r="I8" s="31" t="s">
        <v>146</v>
      </c>
    </row>
    <row r="9" spans="1:14" x14ac:dyDescent="0.2">
      <c r="A9" s="71"/>
      <c r="B9" s="25"/>
      <c r="C9" s="57"/>
      <c r="E9" s="17" t="s">
        <v>10</v>
      </c>
      <c r="I9" s="17" t="s">
        <v>184</v>
      </c>
    </row>
    <row r="10" spans="1:14" x14ac:dyDescent="0.2">
      <c r="A10" s="44"/>
      <c r="B10" s="44"/>
      <c r="C10" s="46"/>
      <c r="E10" s="17" t="s">
        <v>11</v>
      </c>
      <c r="I10" s="31" t="s">
        <v>69</v>
      </c>
    </row>
    <row r="11" spans="1:14" x14ac:dyDescent="0.2">
      <c r="A11" s="44" t="s">
        <v>133</v>
      </c>
      <c r="B11" s="44">
        <v>1</v>
      </c>
      <c r="C11" s="57"/>
      <c r="E11" s="17" t="s">
        <v>12</v>
      </c>
      <c r="I11" s="17" t="s">
        <v>262</v>
      </c>
    </row>
    <row r="12" spans="1:14" x14ac:dyDescent="0.2">
      <c r="A12" s="44" t="s">
        <v>176</v>
      </c>
      <c r="B12" s="44">
        <v>1</v>
      </c>
      <c r="C12" s="82"/>
      <c r="E12" s="17" t="s">
        <v>13</v>
      </c>
      <c r="I12" s="17" t="s">
        <v>263</v>
      </c>
    </row>
    <row r="13" spans="1:14" x14ac:dyDescent="0.2">
      <c r="A13" s="44" t="s">
        <v>170</v>
      </c>
      <c r="B13" s="44">
        <v>1</v>
      </c>
      <c r="C13" s="46"/>
      <c r="E13" s="17" t="s">
        <v>14</v>
      </c>
      <c r="I13" s="17" t="s">
        <v>264</v>
      </c>
    </row>
    <row r="14" spans="1:14" x14ac:dyDescent="0.2">
      <c r="A14" s="44" t="s">
        <v>215</v>
      </c>
      <c r="B14" s="44">
        <v>1</v>
      </c>
      <c r="C14" s="46">
        <v>2</v>
      </c>
      <c r="E14" s="17" t="s">
        <v>15</v>
      </c>
      <c r="I14" s="17" t="s">
        <v>265</v>
      </c>
    </row>
    <row r="15" spans="1:14" x14ac:dyDescent="0.2">
      <c r="A15" s="44" t="s">
        <v>221</v>
      </c>
      <c r="B15" s="44">
        <v>1</v>
      </c>
      <c r="C15" s="46">
        <v>1</v>
      </c>
      <c r="I15" s="17" t="s">
        <v>99</v>
      </c>
    </row>
    <row r="16" spans="1:14" x14ac:dyDescent="0.2">
      <c r="A16" s="44" t="s">
        <v>228</v>
      </c>
      <c r="B16" s="44">
        <v>1</v>
      </c>
      <c r="C16" s="46"/>
      <c r="I16" s="17" t="s">
        <v>266</v>
      </c>
    </row>
    <row r="17" spans="1:16" x14ac:dyDescent="0.2">
      <c r="A17" s="44" t="s">
        <v>242</v>
      </c>
      <c r="B17" s="44" t="s">
        <v>243</v>
      </c>
      <c r="C17" s="46"/>
      <c r="I17" s="17" t="s">
        <v>267</v>
      </c>
    </row>
    <row r="18" spans="1:16" x14ac:dyDescent="0.2">
      <c r="A18" s="44" t="s">
        <v>258</v>
      </c>
      <c r="B18" s="44" t="s">
        <v>243</v>
      </c>
      <c r="C18" s="46"/>
      <c r="I18" s="17" t="s">
        <v>101</v>
      </c>
    </row>
    <row r="19" spans="1:16" x14ac:dyDescent="0.2">
      <c r="A19" s="33" t="s">
        <v>271</v>
      </c>
      <c r="B19" s="25" t="s">
        <v>243</v>
      </c>
      <c r="C19" s="40"/>
      <c r="I19" s="17" t="s">
        <v>207</v>
      </c>
    </row>
    <row r="20" spans="1:16" x14ac:dyDescent="0.2">
      <c r="A20" s="33" t="s">
        <v>274</v>
      </c>
      <c r="B20" s="25">
        <v>1</v>
      </c>
      <c r="C20" s="40"/>
    </row>
    <row r="21" spans="1:16" x14ac:dyDescent="0.2">
      <c r="A21" s="33"/>
      <c r="B21" s="25"/>
      <c r="C21" s="40"/>
      <c r="I21" s="17" t="s">
        <v>97</v>
      </c>
    </row>
    <row r="22" spans="1:16" x14ac:dyDescent="0.2">
      <c r="A22" s="33"/>
      <c r="B22" s="25"/>
      <c r="C22" s="40"/>
      <c r="E22" s="17" t="s">
        <v>199</v>
      </c>
    </row>
    <row r="23" spans="1:16" x14ac:dyDescent="0.2">
      <c r="A23" s="33"/>
      <c r="B23" s="25"/>
      <c r="C23" s="40"/>
      <c r="E23" s="17" t="s">
        <v>200</v>
      </c>
    </row>
    <row r="24" spans="1:16" x14ac:dyDescent="0.2">
      <c r="A24" s="33"/>
      <c r="B24" s="25"/>
      <c r="C24" s="40"/>
      <c r="E24" s="17" t="s">
        <v>201</v>
      </c>
      <c r="I24" s="17" t="s">
        <v>100</v>
      </c>
    </row>
    <row r="25" spans="1:16" x14ac:dyDescent="0.2">
      <c r="A25" s="33"/>
      <c r="B25" s="25"/>
      <c r="C25" s="40"/>
    </row>
    <row r="26" spans="1:16" x14ac:dyDescent="0.2">
      <c r="A26" s="25"/>
      <c r="B26" s="25"/>
      <c r="C26" s="40"/>
    </row>
    <row r="27" spans="1:16" ht="15" x14ac:dyDescent="0.25">
      <c r="A27" s="25"/>
      <c r="B27" s="25">
        <f>SUM(B9:B26)</f>
        <v>7</v>
      </c>
      <c r="C27" s="40"/>
      <c r="I27" s="84"/>
      <c r="M27" s="84"/>
      <c r="P27" s="84"/>
    </row>
  </sheetData>
  <mergeCells count="1">
    <mergeCell ref="A1:N1"/>
  </mergeCells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8"/>
  <sheetViews>
    <sheetView tabSelected="1" zoomScale="80" zoomScaleNormal="150" workbookViewId="0">
      <selection activeCell="C10" sqref="C10"/>
    </sheetView>
  </sheetViews>
  <sheetFormatPr baseColWidth="10" defaultRowHeight="12.75" x14ac:dyDescent="0.2"/>
  <cols>
    <col min="1" max="1" width="20.5703125" style="17" bestFit="1" customWidth="1"/>
    <col min="2" max="2" width="5.85546875" style="17" customWidth="1"/>
    <col min="3" max="3" width="5.85546875" style="69" bestFit="1" customWidth="1"/>
    <col min="4" max="4" width="17.28515625" style="17" bestFit="1" customWidth="1"/>
    <col min="5" max="6" width="11.42578125" style="17"/>
    <col min="7" max="7" width="17" style="17" bestFit="1" customWidth="1"/>
    <col min="8" max="256" width="11.42578125" style="17"/>
    <col min="257" max="257" width="18.42578125" style="17" bestFit="1" customWidth="1"/>
    <col min="258" max="258" width="0" style="17" hidden="1" customWidth="1"/>
    <col min="259" max="259" width="5.85546875" style="17" bestFit="1" customWidth="1"/>
    <col min="260" max="262" width="11.42578125" style="17"/>
    <col min="263" max="263" width="17" style="17" bestFit="1" customWidth="1"/>
    <col min="264" max="512" width="11.42578125" style="17"/>
    <col min="513" max="513" width="18.42578125" style="17" bestFit="1" customWidth="1"/>
    <col min="514" max="514" width="0" style="17" hidden="1" customWidth="1"/>
    <col min="515" max="515" width="5.85546875" style="17" bestFit="1" customWidth="1"/>
    <col min="516" max="518" width="11.42578125" style="17"/>
    <col min="519" max="519" width="17" style="17" bestFit="1" customWidth="1"/>
    <col min="520" max="768" width="11.42578125" style="17"/>
    <col min="769" max="769" width="18.42578125" style="17" bestFit="1" customWidth="1"/>
    <col min="770" max="770" width="0" style="17" hidden="1" customWidth="1"/>
    <col min="771" max="771" width="5.85546875" style="17" bestFit="1" customWidth="1"/>
    <col min="772" max="774" width="11.42578125" style="17"/>
    <col min="775" max="775" width="17" style="17" bestFit="1" customWidth="1"/>
    <col min="776" max="1024" width="11.42578125" style="17"/>
    <col min="1025" max="1025" width="18.42578125" style="17" bestFit="1" customWidth="1"/>
    <col min="1026" max="1026" width="0" style="17" hidden="1" customWidth="1"/>
    <col min="1027" max="1027" width="5.85546875" style="17" bestFit="1" customWidth="1"/>
    <col min="1028" max="1030" width="11.42578125" style="17"/>
    <col min="1031" max="1031" width="17" style="17" bestFit="1" customWidth="1"/>
    <col min="1032" max="1280" width="11.42578125" style="17"/>
    <col min="1281" max="1281" width="18.42578125" style="17" bestFit="1" customWidth="1"/>
    <col min="1282" max="1282" width="0" style="17" hidden="1" customWidth="1"/>
    <col min="1283" max="1283" width="5.85546875" style="17" bestFit="1" customWidth="1"/>
    <col min="1284" max="1286" width="11.42578125" style="17"/>
    <col min="1287" max="1287" width="17" style="17" bestFit="1" customWidth="1"/>
    <col min="1288" max="1536" width="11.42578125" style="17"/>
    <col min="1537" max="1537" width="18.42578125" style="17" bestFit="1" customWidth="1"/>
    <col min="1538" max="1538" width="0" style="17" hidden="1" customWidth="1"/>
    <col min="1539" max="1539" width="5.85546875" style="17" bestFit="1" customWidth="1"/>
    <col min="1540" max="1542" width="11.42578125" style="17"/>
    <col min="1543" max="1543" width="17" style="17" bestFit="1" customWidth="1"/>
    <col min="1544" max="1792" width="11.42578125" style="17"/>
    <col min="1793" max="1793" width="18.42578125" style="17" bestFit="1" customWidth="1"/>
    <col min="1794" max="1794" width="0" style="17" hidden="1" customWidth="1"/>
    <col min="1795" max="1795" width="5.85546875" style="17" bestFit="1" customWidth="1"/>
    <col min="1796" max="1798" width="11.42578125" style="17"/>
    <col min="1799" max="1799" width="17" style="17" bestFit="1" customWidth="1"/>
    <col min="1800" max="2048" width="11.42578125" style="17"/>
    <col min="2049" max="2049" width="18.42578125" style="17" bestFit="1" customWidth="1"/>
    <col min="2050" max="2050" width="0" style="17" hidden="1" customWidth="1"/>
    <col min="2051" max="2051" width="5.85546875" style="17" bestFit="1" customWidth="1"/>
    <col min="2052" max="2054" width="11.42578125" style="17"/>
    <col min="2055" max="2055" width="17" style="17" bestFit="1" customWidth="1"/>
    <col min="2056" max="2304" width="11.42578125" style="17"/>
    <col min="2305" max="2305" width="18.42578125" style="17" bestFit="1" customWidth="1"/>
    <col min="2306" max="2306" width="0" style="17" hidden="1" customWidth="1"/>
    <col min="2307" max="2307" width="5.85546875" style="17" bestFit="1" customWidth="1"/>
    <col min="2308" max="2310" width="11.42578125" style="17"/>
    <col min="2311" max="2311" width="17" style="17" bestFit="1" customWidth="1"/>
    <col min="2312" max="2560" width="11.42578125" style="17"/>
    <col min="2561" max="2561" width="18.42578125" style="17" bestFit="1" customWidth="1"/>
    <col min="2562" max="2562" width="0" style="17" hidden="1" customWidth="1"/>
    <col min="2563" max="2563" width="5.85546875" style="17" bestFit="1" customWidth="1"/>
    <col min="2564" max="2566" width="11.42578125" style="17"/>
    <col min="2567" max="2567" width="17" style="17" bestFit="1" customWidth="1"/>
    <col min="2568" max="2816" width="11.42578125" style="17"/>
    <col min="2817" max="2817" width="18.42578125" style="17" bestFit="1" customWidth="1"/>
    <col min="2818" max="2818" width="0" style="17" hidden="1" customWidth="1"/>
    <col min="2819" max="2819" width="5.85546875" style="17" bestFit="1" customWidth="1"/>
    <col min="2820" max="2822" width="11.42578125" style="17"/>
    <col min="2823" max="2823" width="17" style="17" bestFit="1" customWidth="1"/>
    <col min="2824" max="3072" width="11.42578125" style="17"/>
    <col min="3073" max="3073" width="18.42578125" style="17" bestFit="1" customWidth="1"/>
    <col min="3074" max="3074" width="0" style="17" hidden="1" customWidth="1"/>
    <col min="3075" max="3075" width="5.85546875" style="17" bestFit="1" customWidth="1"/>
    <col min="3076" max="3078" width="11.42578125" style="17"/>
    <col min="3079" max="3079" width="17" style="17" bestFit="1" customWidth="1"/>
    <col min="3080" max="3328" width="11.42578125" style="17"/>
    <col min="3329" max="3329" width="18.42578125" style="17" bestFit="1" customWidth="1"/>
    <col min="3330" max="3330" width="0" style="17" hidden="1" customWidth="1"/>
    <col min="3331" max="3331" width="5.85546875" style="17" bestFit="1" customWidth="1"/>
    <col min="3332" max="3334" width="11.42578125" style="17"/>
    <col min="3335" max="3335" width="17" style="17" bestFit="1" customWidth="1"/>
    <col min="3336" max="3584" width="11.42578125" style="17"/>
    <col min="3585" max="3585" width="18.42578125" style="17" bestFit="1" customWidth="1"/>
    <col min="3586" max="3586" width="0" style="17" hidden="1" customWidth="1"/>
    <col min="3587" max="3587" width="5.85546875" style="17" bestFit="1" customWidth="1"/>
    <col min="3588" max="3590" width="11.42578125" style="17"/>
    <col min="3591" max="3591" width="17" style="17" bestFit="1" customWidth="1"/>
    <col min="3592" max="3840" width="11.42578125" style="17"/>
    <col min="3841" max="3841" width="18.42578125" style="17" bestFit="1" customWidth="1"/>
    <col min="3842" max="3842" width="0" style="17" hidden="1" customWidth="1"/>
    <col min="3843" max="3843" width="5.85546875" style="17" bestFit="1" customWidth="1"/>
    <col min="3844" max="3846" width="11.42578125" style="17"/>
    <col min="3847" max="3847" width="17" style="17" bestFit="1" customWidth="1"/>
    <col min="3848" max="4096" width="11.42578125" style="17"/>
    <col min="4097" max="4097" width="18.42578125" style="17" bestFit="1" customWidth="1"/>
    <col min="4098" max="4098" width="0" style="17" hidden="1" customWidth="1"/>
    <col min="4099" max="4099" width="5.85546875" style="17" bestFit="1" customWidth="1"/>
    <col min="4100" max="4102" width="11.42578125" style="17"/>
    <col min="4103" max="4103" width="17" style="17" bestFit="1" customWidth="1"/>
    <col min="4104" max="4352" width="11.42578125" style="17"/>
    <col min="4353" max="4353" width="18.42578125" style="17" bestFit="1" customWidth="1"/>
    <col min="4354" max="4354" width="0" style="17" hidden="1" customWidth="1"/>
    <col min="4355" max="4355" width="5.85546875" style="17" bestFit="1" customWidth="1"/>
    <col min="4356" max="4358" width="11.42578125" style="17"/>
    <col min="4359" max="4359" width="17" style="17" bestFit="1" customWidth="1"/>
    <col min="4360" max="4608" width="11.42578125" style="17"/>
    <col min="4609" max="4609" width="18.42578125" style="17" bestFit="1" customWidth="1"/>
    <col min="4610" max="4610" width="0" style="17" hidden="1" customWidth="1"/>
    <col min="4611" max="4611" width="5.85546875" style="17" bestFit="1" customWidth="1"/>
    <col min="4612" max="4614" width="11.42578125" style="17"/>
    <col min="4615" max="4615" width="17" style="17" bestFit="1" customWidth="1"/>
    <col min="4616" max="4864" width="11.42578125" style="17"/>
    <col min="4865" max="4865" width="18.42578125" style="17" bestFit="1" customWidth="1"/>
    <col min="4866" max="4866" width="0" style="17" hidden="1" customWidth="1"/>
    <col min="4867" max="4867" width="5.85546875" style="17" bestFit="1" customWidth="1"/>
    <col min="4868" max="4870" width="11.42578125" style="17"/>
    <col min="4871" max="4871" width="17" style="17" bestFit="1" customWidth="1"/>
    <col min="4872" max="5120" width="11.42578125" style="17"/>
    <col min="5121" max="5121" width="18.42578125" style="17" bestFit="1" customWidth="1"/>
    <col min="5122" max="5122" width="0" style="17" hidden="1" customWidth="1"/>
    <col min="5123" max="5123" width="5.85546875" style="17" bestFit="1" customWidth="1"/>
    <col min="5124" max="5126" width="11.42578125" style="17"/>
    <col min="5127" max="5127" width="17" style="17" bestFit="1" customWidth="1"/>
    <col min="5128" max="5376" width="11.42578125" style="17"/>
    <col min="5377" max="5377" width="18.42578125" style="17" bestFit="1" customWidth="1"/>
    <col min="5378" max="5378" width="0" style="17" hidden="1" customWidth="1"/>
    <col min="5379" max="5379" width="5.85546875" style="17" bestFit="1" customWidth="1"/>
    <col min="5380" max="5382" width="11.42578125" style="17"/>
    <col min="5383" max="5383" width="17" style="17" bestFit="1" customWidth="1"/>
    <col min="5384" max="5632" width="11.42578125" style="17"/>
    <col min="5633" max="5633" width="18.42578125" style="17" bestFit="1" customWidth="1"/>
    <col min="5634" max="5634" width="0" style="17" hidden="1" customWidth="1"/>
    <col min="5635" max="5635" width="5.85546875" style="17" bestFit="1" customWidth="1"/>
    <col min="5636" max="5638" width="11.42578125" style="17"/>
    <col min="5639" max="5639" width="17" style="17" bestFit="1" customWidth="1"/>
    <col min="5640" max="5888" width="11.42578125" style="17"/>
    <col min="5889" max="5889" width="18.42578125" style="17" bestFit="1" customWidth="1"/>
    <col min="5890" max="5890" width="0" style="17" hidden="1" customWidth="1"/>
    <col min="5891" max="5891" width="5.85546875" style="17" bestFit="1" customWidth="1"/>
    <col min="5892" max="5894" width="11.42578125" style="17"/>
    <col min="5895" max="5895" width="17" style="17" bestFit="1" customWidth="1"/>
    <col min="5896" max="6144" width="11.42578125" style="17"/>
    <col min="6145" max="6145" width="18.42578125" style="17" bestFit="1" customWidth="1"/>
    <col min="6146" max="6146" width="0" style="17" hidden="1" customWidth="1"/>
    <col min="6147" max="6147" width="5.85546875" style="17" bestFit="1" customWidth="1"/>
    <col min="6148" max="6150" width="11.42578125" style="17"/>
    <col min="6151" max="6151" width="17" style="17" bestFit="1" customWidth="1"/>
    <col min="6152" max="6400" width="11.42578125" style="17"/>
    <col min="6401" max="6401" width="18.42578125" style="17" bestFit="1" customWidth="1"/>
    <col min="6402" max="6402" width="0" style="17" hidden="1" customWidth="1"/>
    <col min="6403" max="6403" width="5.85546875" style="17" bestFit="1" customWidth="1"/>
    <col min="6404" max="6406" width="11.42578125" style="17"/>
    <col min="6407" max="6407" width="17" style="17" bestFit="1" customWidth="1"/>
    <col min="6408" max="6656" width="11.42578125" style="17"/>
    <col min="6657" max="6657" width="18.42578125" style="17" bestFit="1" customWidth="1"/>
    <col min="6658" max="6658" width="0" style="17" hidden="1" customWidth="1"/>
    <col min="6659" max="6659" width="5.85546875" style="17" bestFit="1" customWidth="1"/>
    <col min="6660" max="6662" width="11.42578125" style="17"/>
    <col min="6663" max="6663" width="17" style="17" bestFit="1" customWidth="1"/>
    <col min="6664" max="6912" width="11.42578125" style="17"/>
    <col min="6913" max="6913" width="18.42578125" style="17" bestFit="1" customWidth="1"/>
    <col min="6914" max="6914" width="0" style="17" hidden="1" customWidth="1"/>
    <col min="6915" max="6915" width="5.85546875" style="17" bestFit="1" customWidth="1"/>
    <col min="6916" max="6918" width="11.42578125" style="17"/>
    <col min="6919" max="6919" width="17" style="17" bestFit="1" customWidth="1"/>
    <col min="6920" max="7168" width="11.42578125" style="17"/>
    <col min="7169" max="7169" width="18.42578125" style="17" bestFit="1" customWidth="1"/>
    <col min="7170" max="7170" width="0" style="17" hidden="1" customWidth="1"/>
    <col min="7171" max="7171" width="5.85546875" style="17" bestFit="1" customWidth="1"/>
    <col min="7172" max="7174" width="11.42578125" style="17"/>
    <col min="7175" max="7175" width="17" style="17" bestFit="1" customWidth="1"/>
    <col min="7176" max="7424" width="11.42578125" style="17"/>
    <col min="7425" max="7425" width="18.42578125" style="17" bestFit="1" customWidth="1"/>
    <col min="7426" max="7426" width="0" style="17" hidden="1" customWidth="1"/>
    <col min="7427" max="7427" width="5.85546875" style="17" bestFit="1" customWidth="1"/>
    <col min="7428" max="7430" width="11.42578125" style="17"/>
    <col min="7431" max="7431" width="17" style="17" bestFit="1" customWidth="1"/>
    <col min="7432" max="7680" width="11.42578125" style="17"/>
    <col min="7681" max="7681" width="18.42578125" style="17" bestFit="1" customWidth="1"/>
    <col min="7682" max="7682" width="0" style="17" hidden="1" customWidth="1"/>
    <col min="7683" max="7683" width="5.85546875" style="17" bestFit="1" customWidth="1"/>
    <col min="7684" max="7686" width="11.42578125" style="17"/>
    <col min="7687" max="7687" width="17" style="17" bestFit="1" customWidth="1"/>
    <col min="7688" max="7936" width="11.42578125" style="17"/>
    <col min="7937" max="7937" width="18.42578125" style="17" bestFit="1" customWidth="1"/>
    <col min="7938" max="7938" width="0" style="17" hidden="1" customWidth="1"/>
    <col min="7939" max="7939" width="5.85546875" style="17" bestFit="1" customWidth="1"/>
    <col min="7940" max="7942" width="11.42578125" style="17"/>
    <col min="7943" max="7943" width="17" style="17" bestFit="1" customWidth="1"/>
    <col min="7944" max="8192" width="11.42578125" style="17"/>
    <col min="8193" max="8193" width="18.42578125" style="17" bestFit="1" customWidth="1"/>
    <col min="8194" max="8194" width="0" style="17" hidden="1" customWidth="1"/>
    <col min="8195" max="8195" width="5.85546875" style="17" bestFit="1" customWidth="1"/>
    <col min="8196" max="8198" width="11.42578125" style="17"/>
    <col min="8199" max="8199" width="17" style="17" bestFit="1" customWidth="1"/>
    <col min="8200" max="8448" width="11.42578125" style="17"/>
    <col min="8449" max="8449" width="18.42578125" style="17" bestFit="1" customWidth="1"/>
    <col min="8450" max="8450" width="0" style="17" hidden="1" customWidth="1"/>
    <col min="8451" max="8451" width="5.85546875" style="17" bestFit="1" customWidth="1"/>
    <col min="8452" max="8454" width="11.42578125" style="17"/>
    <col min="8455" max="8455" width="17" style="17" bestFit="1" customWidth="1"/>
    <col min="8456" max="8704" width="11.42578125" style="17"/>
    <col min="8705" max="8705" width="18.42578125" style="17" bestFit="1" customWidth="1"/>
    <col min="8706" max="8706" width="0" style="17" hidden="1" customWidth="1"/>
    <col min="8707" max="8707" width="5.85546875" style="17" bestFit="1" customWidth="1"/>
    <col min="8708" max="8710" width="11.42578125" style="17"/>
    <col min="8711" max="8711" width="17" style="17" bestFit="1" customWidth="1"/>
    <col min="8712" max="8960" width="11.42578125" style="17"/>
    <col min="8961" max="8961" width="18.42578125" style="17" bestFit="1" customWidth="1"/>
    <col min="8962" max="8962" width="0" style="17" hidden="1" customWidth="1"/>
    <col min="8963" max="8963" width="5.85546875" style="17" bestFit="1" customWidth="1"/>
    <col min="8964" max="8966" width="11.42578125" style="17"/>
    <col min="8967" max="8967" width="17" style="17" bestFit="1" customWidth="1"/>
    <col min="8968" max="9216" width="11.42578125" style="17"/>
    <col min="9217" max="9217" width="18.42578125" style="17" bestFit="1" customWidth="1"/>
    <col min="9218" max="9218" width="0" style="17" hidden="1" customWidth="1"/>
    <col min="9219" max="9219" width="5.85546875" style="17" bestFit="1" customWidth="1"/>
    <col min="9220" max="9222" width="11.42578125" style="17"/>
    <col min="9223" max="9223" width="17" style="17" bestFit="1" customWidth="1"/>
    <col min="9224" max="9472" width="11.42578125" style="17"/>
    <col min="9473" max="9473" width="18.42578125" style="17" bestFit="1" customWidth="1"/>
    <col min="9474" max="9474" width="0" style="17" hidden="1" customWidth="1"/>
    <col min="9475" max="9475" width="5.85546875" style="17" bestFit="1" customWidth="1"/>
    <col min="9476" max="9478" width="11.42578125" style="17"/>
    <col min="9479" max="9479" width="17" style="17" bestFit="1" customWidth="1"/>
    <col min="9480" max="9728" width="11.42578125" style="17"/>
    <col min="9729" max="9729" width="18.42578125" style="17" bestFit="1" customWidth="1"/>
    <col min="9730" max="9730" width="0" style="17" hidden="1" customWidth="1"/>
    <col min="9731" max="9731" width="5.85546875" style="17" bestFit="1" customWidth="1"/>
    <col min="9732" max="9734" width="11.42578125" style="17"/>
    <col min="9735" max="9735" width="17" style="17" bestFit="1" customWidth="1"/>
    <col min="9736" max="9984" width="11.42578125" style="17"/>
    <col min="9985" max="9985" width="18.42578125" style="17" bestFit="1" customWidth="1"/>
    <col min="9986" max="9986" width="0" style="17" hidden="1" customWidth="1"/>
    <col min="9987" max="9987" width="5.85546875" style="17" bestFit="1" customWidth="1"/>
    <col min="9988" max="9990" width="11.42578125" style="17"/>
    <col min="9991" max="9991" width="17" style="17" bestFit="1" customWidth="1"/>
    <col min="9992" max="10240" width="11.42578125" style="17"/>
    <col min="10241" max="10241" width="18.42578125" style="17" bestFit="1" customWidth="1"/>
    <col min="10242" max="10242" width="0" style="17" hidden="1" customWidth="1"/>
    <col min="10243" max="10243" width="5.85546875" style="17" bestFit="1" customWidth="1"/>
    <col min="10244" max="10246" width="11.42578125" style="17"/>
    <col min="10247" max="10247" width="17" style="17" bestFit="1" customWidth="1"/>
    <col min="10248" max="10496" width="11.42578125" style="17"/>
    <col min="10497" max="10497" width="18.42578125" style="17" bestFit="1" customWidth="1"/>
    <col min="10498" max="10498" width="0" style="17" hidden="1" customWidth="1"/>
    <col min="10499" max="10499" width="5.85546875" style="17" bestFit="1" customWidth="1"/>
    <col min="10500" max="10502" width="11.42578125" style="17"/>
    <col min="10503" max="10503" width="17" style="17" bestFit="1" customWidth="1"/>
    <col min="10504" max="10752" width="11.42578125" style="17"/>
    <col min="10753" max="10753" width="18.42578125" style="17" bestFit="1" customWidth="1"/>
    <col min="10754" max="10754" width="0" style="17" hidden="1" customWidth="1"/>
    <col min="10755" max="10755" width="5.85546875" style="17" bestFit="1" customWidth="1"/>
    <col min="10756" max="10758" width="11.42578125" style="17"/>
    <col min="10759" max="10759" width="17" style="17" bestFit="1" customWidth="1"/>
    <col min="10760" max="11008" width="11.42578125" style="17"/>
    <col min="11009" max="11009" width="18.42578125" style="17" bestFit="1" customWidth="1"/>
    <col min="11010" max="11010" width="0" style="17" hidden="1" customWidth="1"/>
    <col min="11011" max="11011" width="5.85546875" style="17" bestFit="1" customWidth="1"/>
    <col min="11012" max="11014" width="11.42578125" style="17"/>
    <col min="11015" max="11015" width="17" style="17" bestFit="1" customWidth="1"/>
    <col min="11016" max="11264" width="11.42578125" style="17"/>
    <col min="11265" max="11265" width="18.42578125" style="17" bestFit="1" customWidth="1"/>
    <col min="11266" max="11266" width="0" style="17" hidden="1" customWidth="1"/>
    <col min="11267" max="11267" width="5.85546875" style="17" bestFit="1" customWidth="1"/>
    <col min="11268" max="11270" width="11.42578125" style="17"/>
    <col min="11271" max="11271" width="17" style="17" bestFit="1" customWidth="1"/>
    <col min="11272" max="11520" width="11.42578125" style="17"/>
    <col min="11521" max="11521" width="18.42578125" style="17" bestFit="1" customWidth="1"/>
    <col min="11522" max="11522" width="0" style="17" hidden="1" customWidth="1"/>
    <col min="11523" max="11523" width="5.85546875" style="17" bestFit="1" customWidth="1"/>
    <col min="11524" max="11526" width="11.42578125" style="17"/>
    <col min="11527" max="11527" width="17" style="17" bestFit="1" customWidth="1"/>
    <col min="11528" max="11776" width="11.42578125" style="17"/>
    <col min="11777" max="11777" width="18.42578125" style="17" bestFit="1" customWidth="1"/>
    <col min="11778" max="11778" width="0" style="17" hidden="1" customWidth="1"/>
    <col min="11779" max="11779" width="5.85546875" style="17" bestFit="1" customWidth="1"/>
    <col min="11780" max="11782" width="11.42578125" style="17"/>
    <col min="11783" max="11783" width="17" style="17" bestFit="1" customWidth="1"/>
    <col min="11784" max="12032" width="11.42578125" style="17"/>
    <col min="12033" max="12033" width="18.42578125" style="17" bestFit="1" customWidth="1"/>
    <col min="12034" max="12034" width="0" style="17" hidden="1" customWidth="1"/>
    <col min="12035" max="12035" width="5.85546875" style="17" bestFit="1" customWidth="1"/>
    <col min="12036" max="12038" width="11.42578125" style="17"/>
    <col min="12039" max="12039" width="17" style="17" bestFit="1" customWidth="1"/>
    <col min="12040" max="12288" width="11.42578125" style="17"/>
    <col min="12289" max="12289" width="18.42578125" style="17" bestFit="1" customWidth="1"/>
    <col min="12290" max="12290" width="0" style="17" hidden="1" customWidth="1"/>
    <col min="12291" max="12291" width="5.85546875" style="17" bestFit="1" customWidth="1"/>
    <col min="12292" max="12294" width="11.42578125" style="17"/>
    <col min="12295" max="12295" width="17" style="17" bestFit="1" customWidth="1"/>
    <col min="12296" max="12544" width="11.42578125" style="17"/>
    <col min="12545" max="12545" width="18.42578125" style="17" bestFit="1" customWidth="1"/>
    <col min="12546" max="12546" width="0" style="17" hidden="1" customWidth="1"/>
    <col min="12547" max="12547" width="5.85546875" style="17" bestFit="1" customWidth="1"/>
    <col min="12548" max="12550" width="11.42578125" style="17"/>
    <col min="12551" max="12551" width="17" style="17" bestFit="1" customWidth="1"/>
    <col min="12552" max="12800" width="11.42578125" style="17"/>
    <col min="12801" max="12801" width="18.42578125" style="17" bestFit="1" customWidth="1"/>
    <col min="12802" max="12802" width="0" style="17" hidden="1" customWidth="1"/>
    <col min="12803" max="12803" width="5.85546875" style="17" bestFit="1" customWidth="1"/>
    <col min="12804" max="12806" width="11.42578125" style="17"/>
    <col min="12807" max="12807" width="17" style="17" bestFit="1" customWidth="1"/>
    <col min="12808" max="13056" width="11.42578125" style="17"/>
    <col min="13057" max="13057" width="18.42578125" style="17" bestFit="1" customWidth="1"/>
    <col min="13058" max="13058" width="0" style="17" hidden="1" customWidth="1"/>
    <col min="13059" max="13059" width="5.85546875" style="17" bestFit="1" customWidth="1"/>
    <col min="13060" max="13062" width="11.42578125" style="17"/>
    <col min="13063" max="13063" width="17" style="17" bestFit="1" customWidth="1"/>
    <col min="13064" max="13312" width="11.42578125" style="17"/>
    <col min="13313" max="13313" width="18.42578125" style="17" bestFit="1" customWidth="1"/>
    <col min="13314" max="13314" width="0" style="17" hidden="1" customWidth="1"/>
    <col min="13315" max="13315" width="5.85546875" style="17" bestFit="1" customWidth="1"/>
    <col min="13316" max="13318" width="11.42578125" style="17"/>
    <col min="13319" max="13319" width="17" style="17" bestFit="1" customWidth="1"/>
    <col min="13320" max="13568" width="11.42578125" style="17"/>
    <col min="13569" max="13569" width="18.42578125" style="17" bestFit="1" customWidth="1"/>
    <col min="13570" max="13570" width="0" style="17" hidden="1" customWidth="1"/>
    <col min="13571" max="13571" width="5.85546875" style="17" bestFit="1" customWidth="1"/>
    <col min="13572" max="13574" width="11.42578125" style="17"/>
    <col min="13575" max="13575" width="17" style="17" bestFit="1" customWidth="1"/>
    <col min="13576" max="13824" width="11.42578125" style="17"/>
    <col min="13825" max="13825" width="18.42578125" style="17" bestFit="1" customWidth="1"/>
    <col min="13826" max="13826" width="0" style="17" hidden="1" customWidth="1"/>
    <col min="13827" max="13827" width="5.85546875" style="17" bestFit="1" customWidth="1"/>
    <col min="13828" max="13830" width="11.42578125" style="17"/>
    <col min="13831" max="13831" width="17" style="17" bestFit="1" customWidth="1"/>
    <col min="13832" max="14080" width="11.42578125" style="17"/>
    <col min="14081" max="14081" width="18.42578125" style="17" bestFit="1" customWidth="1"/>
    <col min="14082" max="14082" width="0" style="17" hidden="1" customWidth="1"/>
    <col min="14083" max="14083" width="5.85546875" style="17" bestFit="1" customWidth="1"/>
    <col min="14084" max="14086" width="11.42578125" style="17"/>
    <col min="14087" max="14087" width="17" style="17" bestFit="1" customWidth="1"/>
    <col min="14088" max="14336" width="11.42578125" style="17"/>
    <col min="14337" max="14337" width="18.42578125" style="17" bestFit="1" customWidth="1"/>
    <col min="14338" max="14338" width="0" style="17" hidden="1" customWidth="1"/>
    <col min="14339" max="14339" width="5.85546875" style="17" bestFit="1" customWidth="1"/>
    <col min="14340" max="14342" width="11.42578125" style="17"/>
    <col min="14343" max="14343" width="17" style="17" bestFit="1" customWidth="1"/>
    <col min="14344" max="14592" width="11.42578125" style="17"/>
    <col min="14593" max="14593" width="18.42578125" style="17" bestFit="1" customWidth="1"/>
    <col min="14594" max="14594" width="0" style="17" hidden="1" customWidth="1"/>
    <col min="14595" max="14595" width="5.85546875" style="17" bestFit="1" customWidth="1"/>
    <col min="14596" max="14598" width="11.42578125" style="17"/>
    <col min="14599" max="14599" width="17" style="17" bestFit="1" customWidth="1"/>
    <col min="14600" max="14848" width="11.42578125" style="17"/>
    <col min="14849" max="14849" width="18.42578125" style="17" bestFit="1" customWidth="1"/>
    <col min="14850" max="14850" width="0" style="17" hidden="1" customWidth="1"/>
    <col min="14851" max="14851" width="5.85546875" style="17" bestFit="1" customWidth="1"/>
    <col min="14852" max="14854" width="11.42578125" style="17"/>
    <col min="14855" max="14855" width="17" style="17" bestFit="1" customWidth="1"/>
    <col min="14856" max="15104" width="11.42578125" style="17"/>
    <col min="15105" max="15105" width="18.42578125" style="17" bestFit="1" customWidth="1"/>
    <col min="15106" max="15106" width="0" style="17" hidden="1" customWidth="1"/>
    <col min="15107" max="15107" width="5.85546875" style="17" bestFit="1" customWidth="1"/>
    <col min="15108" max="15110" width="11.42578125" style="17"/>
    <col min="15111" max="15111" width="17" style="17" bestFit="1" customWidth="1"/>
    <col min="15112" max="15360" width="11.42578125" style="17"/>
    <col min="15361" max="15361" width="18.42578125" style="17" bestFit="1" customWidth="1"/>
    <col min="15362" max="15362" width="0" style="17" hidden="1" customWidth="1"/>
    <col min="15363" max="15363" width="5.85546875" style="17" bestFit="1" customWidth="1"/>
    <col min="15364" max="15366" width="11.42578125" style="17"/>
    <col min="15367" max="15367" width="17" style="17" bestFit="1" customWidth="1"/>
    <col min="15368" max="15616" width="11.42578125" style="17"/>
    <col min="15617" max="15617" width="18.42578125" style="17" bestFit="1" customWidth="1"/>
    <col min="15618" max="15618" width="0" style="17" hidden="1" customWidth="1"/>
    <col min="15619" max="15619" width="5.85546875" style="17" bestFit="1" customWidth="1"/>
    <col min="15620" max="15622" width="11.42578125" style="17"/>
    <col min="15623" max="15623" width="17" style="17" bestFit="1" customWidth="1"/>
    <col min="15624" max="15872" width="11.42578125" style="17"/>
    <col min="15873" max="15873" width="18.42578125" style="17" bestFit="1" customWidth="1"/>
    <col min="15874" max="15874" width="0" style="17" hidden="1" customWidth="1"/>
    <col min="15875" max="15875" width="5.85546875" style="17" bestFit="1" customWidth="1"/>
    <col min="15876" max="15878" width="11.42578125" style="17"/>
    <col min="15879" max="15879" width="17" style="17" bestFit="1" customWidth="1"/>
    <col min="15880" max="16128" width="11.42578125" style="17"/>
    <col min="16129" max="16129" width="18.42578125" style="17" bestFit="1" customWidth="1"/>
    <col min="16130" max="16130" width="0" style="17" hidden="1" customWidth="1"/>
    <col min="16131" max="16131" width="5.85546875" style="17" bestFit="1" customWidth="1"/>
    <col min="16132" max="16134" width="11.42578125" style="17"/>
    <col min="16135" max="16135" width="17" style="17" bestFit="1" customWidth="1"/>
    <col min="16136" max="16384" width="11.42578125" style="17"/>
  </cols>
  <sheetData>
    <row r="1" spans="1:14" x14ac:dyDescent="0.2">
      <c r="A1" s="95" t="s">
        <v>251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x14ac:dyDescent="0.2">
      <c r="A2" s="68">
        <f ca="1">TODAY()</f>
        <v>43888</v>
      </c>
    </row>
    <row r="3" spans="1:14" x14ac:dyDescent="0.2">
      <c r="A3" s="17" t="s">
        <v>0</v>
      </c>
      <c r="D3" s="18" t="s">
        <v>67</v>
      </c>
      <c r="E3" s="19" t="s">
        <v>141</v>
      </c>
      <c r="G3" s="23" t="s">
        <v>2</v>
      </c>
    </row>
    <row r="4" spans="1:14" x14ac:dyDescent="0.2">
      <c r="A4" s="24" t="s">
        <v>3</v>
      </c>
      <c r="G4" s="25" t="s">
        <v>4</v>
      </c>
    </row>
    <row r="5" spans="1:14" x14ac:dyDescent="0.2">
      <c r="A5" s="28" t="s">
        <v>5</v>
      </c>
      <c r="G5" s="45"/>
    </row>
    <row r="6" spans="1:14" x14ac:dyDescent="0.2">
      <c r="A6" s="29" t="s">
        <v>6</v>
      </c>
      <c r="G6" s="45"/>
    </row>
    <row r="7" spans="1:14" x14ac:dyDescent="0.2">
      <c r="A7" s="30"/>
      <c r="G7" s="36"/>
    </row>
    <row r="8" spans="1:14" x14ac:dyDescent="0.2">
      <c r="A8" s="62" t="s">
        <v>7</v>
      </c>
      <c r="B8" s="62"/>
      <c r="C8" s="70" t="s">
        <v>8</v>
      </c>
      <c r="E8" s="17" t="s">
        <v>9</v>
      </c>
      <c r="I8" s="31" t="s">
        <v>146</v>
      </c>
    </row>
    <row r="9" spans="1:14" x14ac:dyDescent="0.2">
      <c r="A9" s="71"/>
      <c r="B9" s="25"/>
      <c r="C9" s="40"/>
      <c r="E9" s="17" t="s">
        <v>10</v>
      </c>
    </row>
    <row r="10" spans="1:14" x14ac:dyDescent="0.2">
      <c r="A10" s="44" t="s">
        <v>68</v>
      </c>
      <c r="B10" s="44">
        <v>1</v>
      </c>
      <c r="C10" s="57"/>
      <c r="E10" s="17" t="s">
        <v>70</v>
      </c>
      <c r="I10" s="31" t="s">
        <v>69</v>
      </c>
    </row>
    <row r="11" spans="1:14" x14ac:dyDescent="0.2">
      <c r="A11" s="44" t="s">
        <v>133</v>
      </c>
      <c r="B11" s="44">
        <v>1</v>
      </c>
      <c r="C11" s="57"/>
      <c r="E11" s="17" t="s">
        <v>12</v>
      </c>
      <c r="I11" s="17" t="s">
        <v>103</v>
      </c>
    </row>
    <row r="12" spans="1:14" x14ac:dyDescent="0.2">
      <c r="A12" s="44" t="s">
        <v>176</v>
      </c>
      <c r="B12" s="44">
        <v>1</v>
      </c>
      <c r="C12" s="82"/>
      <c r="E12" s="17" t="s">
        <v>13</v>
      </c>
      <c r="I12" s="17" t="s">
        <v>104</v>
      </c>
    </row>
    <row r="13" spans="1:14" x14ac:dyDescent="0.2">
      <c r="A13" s="44" t="s">
        <v>170</v>
      </c>
      <c r="B13" s="44">
        <v>1</v>
      </c>
      <c r="C13" s="46"/>
      <c r="E13" s="17" t="s">
        <v>14</v>
      </c>
      <c r="I13" s="17" t="s">
        <v>208</v>
      </c>
    </row>
    <row r="14" spans="1:14" x14ac:dyDescent="0.2">
      <c r="A14" s="44" t="s">
        <v>215</v>
      </c>
      <c r="B14" s="44">
        <v>1</v>
      </c>
      <c r="C14" s="46">
        <v>2</v>
      </c>
      <c r="E14" s="17" t="s">
        <v>15</v>
      </c>
      <c r="I14" s="17" t="s">
        <v>105</v>
      </c>
    </row>
    <row r="15" spans="1:14" x14ac:dyDescent="0.2">
      <c r="A15" s="44" t="s">
        <v>221</v>
      </c>
      <c r="B15" s="44">
        <v>1</v>
      </c>
      <c r="C15" s="46">
        <v>1</v>
      </c>
      <c r="I15" s="17" t="s">
        <v>106</v>
      </c>
    </row>
    <row r="16" spans="1:14" x14ac:dyDescent="0.2">
      <c r="A16" s="44" t="s">
        <v>228</v>
      </c>
      <c r="B16" s="44">
        <v>1</v>
      </c>
      <c r="C16" s="46"/>
      <c r="I16" s="17" t="s">
        <v>75</v>
      </c>
    </row>
    <row r="17" spans="1:9" x14ac:dyDescent="0.2">
      <c r="A17" s="44" t="s">
        <v>242</v>
      </c>
      <c r="B17" s="44">
        <v>1</v>
      </c>
      <c r="C17" s="46"/>
      <c r="I17" s="17" t="s">
        <v>107</v>
      </c>
    </row>
    <row r="18" spans="1:9" x14ac:dyDescent="0.2">
      <c r="A18" s="44" t="s">
        <v>260</v>
      </c>
      <c r="B18" s="44"/>
      <c r="C18" s="46"/>
      <c r="I18" s="17" t="s">
        <v>77</v>
      </c>
    </row>
    <row r="19" spans="1:9" x14ac:dyDescent="0.2">
      <c r="A19" s="33" t="s">
        <v>271</v>
      </c>
      <c r="B19" s="25" t="s">
        <v>243</v>
      </c>
      <c r="C19" s="40"/>
      <c r="I19" s="17" t="s">
        <v>98</v>
      </c>
    </row>
    <row r="20" spans="1:9" x14ac:dyDescent="0.2">
      <c r="A20" s="33" t="s">
        <v>274</v>
      </c>
      <c r="B20" s="25">
        <v>1</v>
      </c>
      <c r="C20" s="40"/>
      <c r="I20" s="17" t="s">
        <v>108</v>
      </c>
    </row>
    <row r="21" spans="1:9" x14ac:dyDescent="0.2">
      <c r="A21" s="33"/>
      <c r="B21" s="25"/>
      <c r="C21" s="40"/>
      <c r="E21" s="17" t="s">
        <v>138</v>
      </c>
      <c r="I21" s="17" t="s">
        <v>78</v>
      </c>
    </row>
    <row r="22" spans="1:9" x14ac:dyDescent="0.2">
      <c r="A22" s="33"/>
      <c r="B22" s="25"/>
      <c r="C22" s="40"/>
      <c r="I22" s="17" t="s">
        <v>109</v>
      </c>
    </row>
    <row r="23" spans="1:9" x14ac:dyDescent="0.2">
      <c r="A23" s="33"/>
      <c r="B23" s="25"/>
      <c r="C23" s="40"/>
      <c r="E23" s="17" t="s">
        <v>95</v>
      </c>
      <c r="I23" s="17" t="s">
        <v>102</v>
      </c>
    </row>
    <row r="24" spans="1:9" x14ac:dyDescent="0.2">
      <c r="A24" s="33"/>
      <c r="B24" s="25"/>
      <c r="C24" s="40"/>
    </row>
    <row r="25" spans="1:9" x14ac:dyDescent="0.2">
      <c r="A25" s="33"/>
      <c r="B25" s="25"/>
      <c r="C25" s="40"/>
    </row>
    <row r="26" spans="1:9" x14ac:dyDescent="0.2">
      <c r="A26" s="25"/>
      <c r="B26" s="25"/>
      <c r="C26" s="40"/>
      <c r="I26" s="17" t="s">
        <v>97</v>
      </c>
    </row>
    <row r="27" spans="1:9" x14ac:dyDescent="0.2">
      <c r="A27" s="25"/>
      <c r="B27" s="25"/>
      <c r="C27" s="40"/>
      <c r="F27" s="17" t="s">
        <v>140</v>
      </c>
    </row>
    <row r="28" spans="1:9" x14ac:dyDescent="0.2">
      <c r="B28" s="17">
        <f>SUM(B9:B27)</f>
        <v>9</v>
      </c>
    </row>
  </sheetData>
  <sortState xmlns:xlrd2="http://schemas.microsoft.com/office/spreadsheetml/2017/richdata2" ref="A10:C21">
    <sortCondition ref="A10"/>
  </sortState>
  <mergeCells count="1">
    <mergeCell ref="A1:N1"/>
  </mergeCells>
  <pageMargins left="0.7" right="0.7" top="0.75" bottom="0.75" header="0.3" footer="0.3"/>
  <pageSetup paperSize="9" scale="6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2"/>
  <sheetViews>
    <sheetView zoomScale="80" zoomScaleNormal="80" workbookViewId="0">
      <selection activeCell="B19" sqref="B19"/>
    </sheetView>
  </sheetViews>
  <sheetFormatPr baseColWidth="10" defaultColWidth="11.42578125" defaultRowHeight="12.75" x14ac:dyDescent="0.2"/>
  <cols>
    <col min="1" max="1" width="18.7109375" style="17" bestFit="1" customWidth="1"/>
    <col min="2" max="3" width="11.42578125" style="17"/>
    <col min="4" max="4" width="15.85546875" style="17" bestFit="1" customWidth="1"/>
    <col min="5" max="5" width="32.85546875" style="17" bestFit="1" customWidth="1"/>
    <col min="6" max="9" width="11.42578125" style="17"/>
    <col min="10" max="10" width="14.85546875" style="17" bestFit="1" customWidth="1"/>
    <col min="11" max="16384" width="11.42578125" style="17"/>
  </cols>
  <sheetData>
    <row r="1" spans="1:10" x14ac:dyDescent="0.2">
      <c r="A1" s="95" t="s">
        <v>147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x14ac:dyDescent="0.2">
      <c r="C2" s="69"/>
    </row>
    <row r="3" spans="1:10" x14ac:dyDescent="0.2">
      <c r="A3" s="17" t="s">
        <v>0</v>
      </c>
      <c r="C3" s="69"/>
      <c r="D3" s="20" t="s">
        <v>59</v>
      </c>
      <c r="E3" s="19" t="s">
        <v>141</v>
      </c>
      <c r="G3" s="20" t="s">
        <v>16</v>
      </c>
      <c r="H3" s="20"/>
      <c r="J3" s="23" t="s">
        <v>2</v>
      </c>
    </row>
    <row r="4" spans="1:10" x14ac:dyDescent="0.2">
      <c r="A4" s="24" t="s">
        <v>3</v>
      </c>
      <c r="C4" s="69"/>
      <c r="D4" s="20" t="s">
        <v>17</v>
      </c>
      <c r="E4" s="26"/>
      <c r="G4" s="20"/>
      <c r="H4" s="20"/>
      <c r="J4" s="25" t="s">
        <v>4</v>
      </c>
    </row>
    <row r="5" spans="1:10" x14ac:dyDescent="0.2">
      <c r="A5" s="28" t="s">
        <v>5</v>
      </c>
      <c r="C5" s="69"/>
      <c r="D5" s="20" t="s">
        <v>18</v>
      </c>
      <c r="E5" s="26" t="s">
        <v>142</v>
      </c>
      <c r="G5" s="20" t="s">
        <v>17</v>
      </c>
      <c r="H5" s="26"/>
      <c r="J5" s="23" t="s">
        <v>19</v>
      </c>
    </row>
    <row r="6" spans="1:10" x14ac:dyDescent="0.2">
      <c r="A6" s="29" t="s">
        <v>6</v>
      </c>
      <c r="C6" s="69"/>
      <c r="D6" s="20" t="s">
        <v>20</v>
      </c>
      <c r="E6" s="26"/>
      <c r="G6" s="72" t="s">
        <v>21</v>
      </c>
      <c r="H6" s="20"/>
      <c r="J6" s="25" t="s">
        <v>68</v>
      </c>
    </row>
    <row r="7" spans="1:10" x14ac:dyDescent="0.2">
      <c r="A7" s="30"/>
      <c r="B7" s="30"/>
      <c r="C7" s="69"/>
    </row>
    <row r="8" spans="1:10" x14ac:dyDescent="0.2">
      <c r="A8" s="62" t="s">
        <v>7</v>
      </c>
      <c r="B8" s="62"/>
      <c r="C8" s="70" t="s">
        <v>8</v>
      </c>
    </row>
    <row r="9" spans="1:10" x14ac:dyDescent="0.2">
      <c r="A9" s="33" t="s">
        <v>4</v>
      </c>
      <c r="B9" s="25">
        <v>1</v>
      </c>
      <c r="C9" s="57"/>
    </row>
    <row r="10" spans="1:10" x14ac:dyDescent="0.2">
      <c r="A10" s="33" t="s">
        <v>68</v>
      </c>
      <c r="B10" s="25">
        <v>1</v>
      </c>
      <c r="C10" s="57"/>
    </row>
    <row r="11" spans="1:10" x14ac:dyDescent="0.2">
      <c r="A11" s="44" t="s">
        <v>133</v>
      </c>
      <c r="B11" s="44">
        <v>1</v>
      </c>
      <c r="C11" s="57"/>
      <c r="F11" s="17" t="s">
        <v>138</v>
      </c>
    </row>
    <row r="12" spans="1:10" x14ac:dyDescent="0.2">
      <c r="A12" s="44" t="s">
        <v>165</v>
      </c>
      <c r="B12" s="44">
        <v>1</v>
      </c>
      <c r="C12" s="81"/>
      <c r="F12" s="17" t="s">
        <v>185</v>
      </c>
    </row>
    <row r="13" spans="1:10" x14ac:dyDescent="0.2">
      <c r="A13" s="44" t="s">
        <v>168</v>
      </c>
      <c r="B13" s="44">
        <v>1</v>
      </c>
      <c r="C13" s="67"/>
      <c r="F13" s="31" t="s">
        <v>61</v>
      </c>
    </row>
    <row r="14" spans="1:10" x14ac:dyDescent="0.2">
      <c r="A14" s="44" t="s">
        <v>171</v>
      </c>
      <c r="B14" s="44">
        <v>1</v>
      </c>
      <c r="C14" s="67"/>
    </row>
    <row r="15" spans="1:10" x14ac:dyDescent="0.2">
      <c r="A15" s="44" t="s">
        <v>173</v>
      </c>
      <c r="B15" s="44">
        <v>1</v>
      </c>
      <c r="C15" s="67"/>
      <c r="F15" s="31" t="s">
        <v>69</v>
      </c>
    </row>
    <row r="16" spans="1:10" x14ac:dyDescent="0.2">
      <c r="A16" s="44" t="s">
        <v>176</v>
      </c>
      <c r="B16" s="44">
        <v>1</v>
      </c>
      <c r="C16" s="46"/>
      <c r="F16" s="17" t="s">
        <v>76</v>
      </c>
    </row>
    <row r="17" spans="1:6" x14ac:dyDescent="0.2">
      <c r="A17" s="33" t="s">
        <v>227</v>
      </c>
      <c r="B17" s="33">
        <v>1</v>
      </c>
      <c r="C17" s="35"/>
      <c r="F17" s="17" t="s">
        <v>120</v>
      </c>
    </row>
    <row r="18" spans="1:6" x14ac:dyDescent="0.2">
      <c r="A18" s="33" t="s">
        <v>235</v>
      </c>
      <c r="B18" s="33">
        <v>1</v>
      </c>
      <c r="C18" s="35"/>
      <c r="F18" s="17" t="s">
        <v>119</v>
      </c>
    </row>
    <row r="19" spans="1:6" x14ac:dyDescent="0.2">
      <c r="A19" s="44"/>
      <c r="B19" s="25"/>
      <c r="C19" s="35"/>
      <c r="F19" s="17" t="s">
        <v>268</v>
      </c>
    </row>
    <row r="20" spans="1:6" x14ac:dyDescent="0.2">
      <c r="A20" s="33"/>
      <c r="B20" s="33"/>
      <c r="C20" s="35"/>
      <c r="F20" s="17" t="s">
        <v>112</v>
      </c>
    </row>
    <row r="21" spans="1:6" x14ac:dyDescent="0.2">
      <c r="A21" s="33"/>
      <c r="B21" s="33"/>
      <c r="C21" s="35"/>
      <c r="F21" s="17" t="s">
        <v>111</v>
      </c>
    </row>
    <row r="22" spans="1:6" x14ac:dyDescent="0.2">
      <c r="A22" s="33"/>
      <c r="B22" s="33"/>
      <c r="C22" s="35"/>
      <c r="F22" s="17" t="s">
        <v>113</v>
      </c>
    </row>
    <row r="23" spans="1:6" x14ac:dyDescent="0.2">
      <c r="A23" s="33"/>
      <c r="B23" s="33"/>
      <c r="C23" s="35"/>
      <c r="F23" s="17" t="s">
        <v>114</v>
      </c>
    </row>
    <row r="24" spans="1:6" x14ac:dyDescent="0.2">
      <c r="A24" s="33"/>
      <c r="B24" s="25"/>
      <c r="C24" s="40"/>
      <c r="E24" s="17" t="s">
        <v>96</v>
      </c>
      <c r="F24" s="17" t="s">
        <v>269</v>
      </c>
    </row>
    <row r="25" spans="1:6" x14ac:dyDescent="0.2">
      <c r="A25" s="33"/>
      <c r="B25" s="25"/>
      <c r="C25" s="40"/>
      <c r="F25" s="17" t="s">
        <v>115</v>
      </c>
    </row>
    <row r="26" spans="1:6" x14ac:dyDescent="0.2">
      <c r="B26" s="17">
        <f>SUM(B9:B25)</f>
        <v>10</v>
      </c>
      <c r="F26" s="17" t="s">
        <v>118</v>
      </c>
    </row>
    <row r="27" spans="1:6" x14ac:dyDescent="0.2">
      <c r="F27" s="17" t="s">
        <v>116</v>
      </c>
    </row>
    <row r="28" spans="1:6" x14ac:dyDescent="0.2">
      <c r="F28" s="17" t="s">
        <v>110</v>
      </c>
    </row>
    <row r="31" spans="1:6" x14ac:dyDescent="0.2">
      <c r="F31" s="17" t="s">
        <v>97</v>
      </c>
    </row>
    <row r="32" spans="1:6" x14ac:dyDescent="0.2">
      <c r="F32" s="17" t="s">
        <v>117</v>
      </c>
    </row>
  </sheetData>
  <sortState xmlns:xlrd2="http://schemas.microsoft.com/office/spreadsheetml/2017/richdata2" ref="A12:C23">
    <sortCondition ref="A11"/>
  </sortState>
  <mergeCells count="1">
    <mergeCell ref="A1:J1"/>
  </mergeCells>
  <pageMargins left="0.7" right="0.7" top="0.75" bottom="0.75" header="0.3" footer="0.3"/>
  <pageSetup paperSize="9" scale="73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6"/>
  <sheetViews>
    <sheetView zoomScale="80" zoomScaleNormal="80" workbookViewId="0">
      <selection activeCell="F33" sqref="F33"/>
    </sheetView>
  </sheetViews>
  <sheetFormatPr baseColWidth="10" defaultColWidth="11.42578125" defaultRowHeight="12.75" x14ac:dyDescent="0.2"/>
  <cols>
    <col min="1" max="1" width="18.42578125" style="17" bestFit="1" customWidth="1"/>
    <col min="2" max="3" width="11.42578125" style="17"/>
    <col min="4" max="4" width="14.140625" style="17" bestFit="1" customWidth="1"/>
    <col min="5" max="5" width="27.28515625" style="17" bestFit="1" customWidth="1"/>
    <col min="6" max="6" width="11.42578125" style="17"/>
    <col min="7" max="7" width="17" style="17" bestFit="1" customWidth="1"/>
    <col min="8" max="8" width="19.7109375" style="17" customWidth="1"/>
    <col min="9" max="9" width="11.42578125" style="17"/>
    <col min="10" max="10" width="14.85546875" style="17" bestFit="1" customWidth="1"/>
    <col min="11" max="16384" width="11.42578125" style="17"/>
  </cols>
  <sheetData>
    <row r="1" spans="1:10" x14ac:dyDescent="0.2">
      <c r="A1" s="95" t="s">
        <v>229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">
      <c r="C2" s="69"/>
    </row>
    <row r="3" spans="1:10" x14ac:dyDescent="0.2">
      <c r="A3" s="17" t="s">
        <v>0</v>
      </c>
      <c r="C3" s="69"/>
      <c r="D3" s="20" t="s">
        <v>60</v>
      </c>
      <c r="E3" s="19" t="s">
        <v>188</v>
      </c>
      <c r="G3" s="20" t="s">
        <v>162</v>
      </c>
      <c r="H3" s="20" t="s">
        <v>186</v>
      </c>
      <c r="J3" s="23" t="s">
        <v>2</v>
      </c>
    </row>
    <row r="4" spans="1:10" x14ac:dyDescent="0.2">
      <c r="A4" s="24" t="s">
        <v>3</v>
      </c>
      <c r="C4" s="69"/>
      <c r="D4" s="20" t="s">
        <v>17</v>
      </c>
      <c r="E4" s="73"/>
      <c r="G4" s="20"/>
      <c r="H4" s="20" t="s">
        <v>187</v>
      </c>
      <c r="J4" s="25" t="s">
        <v>4</v>
      </c>
    </row>
    <row r="5" spans="1:10" x14ac:dyDescent="0.2">
      <c r="A5" s="28" t="s">
        <v>5</v>
      </c>
      <c r="C5" s="69"/>
      <c r="D5" s="20" t="s">
        <v>18</v>
      </c>
      <c r="E5" s="26"/>
      <c r="G5" s="20" t="s">
        <v>17</v>
      </c>
      <c r="H5" s="26"/>
      <c r="J5" s="23" t="s">
        <v>19</v>
      </c>
    </row>
    <row r="6" spans="1:10" x14ac:dyDescent="0.2">
      <c r="A6" s="29" t="s">
        <v>6</v>
      </c>
      <c r="C6" s="69"/>
      <c r="D6" s="20" t="s">
        <v>20</v>
      </c>
      <c r="E6" s="26" t="s">
        <v>189</v>
      </c>
      <c r="G6" s="72" t="s">
        <v>21</v>
      </c>
      <c r="H6" s="26" t="s">
        <v>206</v>
      </c>
      <c r="J6" s="25" t="s">
        <v>68</v>
      </c>
    </row>
    <row r="7" spans="1:10" x14ac:dyDescent="0.2">
      <c r="A7" s="30"/>
      <c r="B7" s="30"/>
      <c r="C7" s="69"/>
    </row>
    <row r="8" spans="1:10" x14ac:dyDescent="0.2">
      <c r="A8" s="62" t="s">
        <v>7</v>
      </c>
      <c r="B8" s="62"/>
      <c r="C8" s="70" t="s">
        <v>8</v>
      </c>
    </row>
    <row r="9" spans="1:10" x14ac:dyDescent="0.2">
      <c r="A9" s="33" t="s">
        <v>4</v>
      </c>
      <c r="B9" s="33">
        <v>1</v>
      </c>
      <c r="C9" s="66"/>
    </row>
    <row r="10" spans="1:10" x14ac:dyDescent="0.2">
      <c r="A10" s="33" t="s">
        <v>68</v>
      </c>
      <c r="B10" s="25">
        <v>1</v>
      </c>
      <c r="C10" s="57"/>
    </row>
    <row r="11" spans="1:10" x14ac:dyDescent="0.2">
      <c r="A11" s="44" t="s">
        <v>133</v>
      </c>
      <c r="B11" s="44">
        <v>1</v>
      </c>
      <c r="C11" s="57"/>
      <c r="G11" s="17" t="s">
        <v>185</v>
      </c>
    </row>
    <row r="12" spans="1:10" x14ac:dyDescent="0.2">
      <c r="A12" s="33" t="s">
        <v>157</v>
      </c>
      <c r="B12" s="33">
        <v>1</v>
      </c>
      <c r="C12" s="67"/>
    </row>
    <row r="13" spans="1:10" x14ac:dyDescent="0.2">
      <c r="A13" s="44" t="s">
        <v>165</v>
      </c>
      <c r="B13" s="44">
        <v>1</v>
      </c>
      <c r="C13" s="81"/>
    </row>
    <row r="14" spans="1:10" x14ac:dyDescent="0.2">
      <c r="A14" s="44" t="s">
        <v>168</v>
      </c>
      <c r="B14" s="44">
        <v>1</v>
      </c>
      <c r="C14" s="67"/>
      <c r="G14" s="17" t="s">
        <v>110</v>
      </c>
    </row>
    <row r="15" spans="1:10" x14ac:dyDescent="0.2">
      <c r="A15" s="44" t="s">
        <v>171</v>
      </c>
      <c r="B15" s="44">
        <v>1</v>
      </c>
      <c r="C15" s="67"/>
      <c r="G15" s="17" t="s">
        <v>121</v>
      </c>
    </row>
    <row r="16" spans="1:10" x14ac:dyDescent="0.2">
      <c r="A16" s="44" t="s">
        <v>173</v>
      </c>
      <c r="B16" s="44">
        <v>1</v>
      </c>
      <c r="C16" s="67"/>
      <c r="G16" s="17" t="s">
        <v>123</v>
      </c>
    </row>
    <row r="17" spans="1:7" x14ac:dyDescent="0.2">
      <c r="A17" s="33" t="s">
        <v>216</v>
      </c>
      <c r="B17" s="33">
        <v>1</v>
      </c>
      <c r="C17" s="57"/>
      <c r="G17" s="17" t="s">
        <v>124</v>
      </c>
    </row>
    <row r="18" spans="1:7" x14ac:dyDescent="0.2">
      <c r="A18" s="33" t="s">
        <v>227</v>
      </c>
      <c r="B18" s="33">
        <v>1</v>
      </c>
      <c r="C18" s="35"/>
    </row>
    <row r="19" spans="1:7" x14ac:dyDescent="0.2">
      <c r="A19" s="33" t="s">
        <v>235</v>
      </c>
      <c r="B19" s="33">
        <v>1</v>
      </c>
      <c r="C19" s="35"/>
    </row>
    <row r="20" spans="1:7" x14ac:dyDescent="0.2">
      <c r="A20" s="44" t="s">
        <v>234</v>
      </c>
      <c r="B20" s="25">
        <v>1</v>
      </c>
      <c r="C20" s="35"/>
      <c r="G20" s="17" t="s">
        <v>137</v>
      </c>
    </row>
    <row r="21" spans="1:7" x14ac:dyDescent="0.2">
      <c r="A21" s="33"/>
      <c r="B21" s="33"/>
      <c r="C21" s="35"/>
      <c r="E21" s="31"/>
    </row>
    <row r="22" spans="1:7" x14ac:dyDescent="0.2">
      <c r="A22" s="33"/>
      <c r="B22" s="33"/>
      <c r="C22" s="35"/>
    </row>
    <row r="23" spans="1:7" x14ac:dyDescent="0.2">
      <c r="A23" s="33"/>
      <c r="B23" s="33"/>
      <c r="C23" s="35"/>
    </row>
    <row r="24" spans="1:7" x14ac:dyDescent="0.2">
      <c r="A24" s="33"/>
      <c r="B24" s="33"/>
      <c r="C24" s="35"/>
    </row>
    <row r="25" spans="1:7" x14ac:dyDescent="0.2">
      <c r="A25" s="33"/>
      <c r="B25" s="33"/>
      <c r="C25" s="35"/>
      <c r="G25" s="17" t="s">
        <v>97</v>
      </c>
    </row>
    <row r="26" spans="1:7" x14ac:dyDescent="0.2">
      <c r="B26" s="17">
        <f>SUM(B9:B25)</f>
        <v>12</v>
      </c>
    </row>
  </sheetData>
  <sortState xmlns:xlrd2="http://schemas.microsoft.com/office/spreadsheetml/2017/richdata2" ref="A11:C20">
    <sortCondition ref="A11"/>
  </sortState>
  <mergeCells count="1">
    <mergeCell ref="A1:J1"/>
  </mergeCells>
  <pageMargins left="0.7" right="0.7" top="0.75" bottom="0.75" header="0.3" footer="0.3"/>
  <pageSetup paperSize="9" scale="8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5"/>
  <sheetViews>
    <sheetView zoomScale="80" zoomScaleNormal="80" workbookViewId="0">
      <selection activeCell="E4" sqref="E4"/>
    </sheetView>
  </sheetViews>
  <sheetFormatPr baseColWidth="10" defaultColWidth="11.42578125" defaultRowHeight="12.75" x14ac:dyDescent="0.2"/>
  <cols>
    <col min="1" max="1" width="18.42578125" style="17" bestFit="1" customWidth="1"/>
    <col min="2" max="3" width="11.42578125" style="17"/>
    <col min="4" max="4" width="16.42578125" style="17" customWidth="1"/>
    <col min="5" max="5" width="14.28515625" style="17" bestFit="1" customWidth="1"/>
    <col min="6" max="6" width="11.42578125" style="17"/>
    <col min="7" max="7" width="16.5703125" style="17" bestFit="1" customWidth="1"/>
    <col min="8" max="8" width="20.28515625" style="17" customWidth="1"/>
    <col min="9" max="9" width="11.42578125" style="17"/>
    <col min="10" max="10" width="20.5703125" style="17" customWidth="1"/>
    <col min="11" max="16384" width="11.42578125" style="17"/>
  </cols>
  <sheetData>
    <row r="1" spans="1:10" x14ac:dyDescent="0.2">
      <c r="A1" s="95" t="s">
        <v>250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">
      <c r="C2" s="69"/>
    </row>
    <row r="3" spans="1:10" x14ac:dyDescent="0.2">
      <c r="A3" s="17" t="s">
        <v>0</v>
      </c>
      <c r="C3" s="69"/>
      <c r="D3" s="20" t="s">
        <v>60</v>
      </c>
      <c r="E3" s="19">
        <v>0.33333333333333331</v>
      </c>
      <c r="G3" s="20" t="s">
        <v>163</v>
      </c>
      <c r="H3" s="20" t="s">
        <v>186</v>
      </c>
      <c r="J3" s="23" t="s">
        <v>2</v>
      </c>
    </row>
    <row r="4" spans="1:10" x14ac:dyDescent="0.2">
      <c r="A4" s="24" t="s">
        <v>3</v>
      </c>
      <c r="C4" s="69"/>
      <c r="D4" s="20" t="s">
        <v>17</v>
      </c>
      <c r="E4" s="26"/>
      <c r="G4" s="20"/>
      <c r="H4" s="20" t="s">
        <v>187</v>
      </c>
      <c r="J4" s="25" t="s">
        <v>4</v>
      </c>
    </row>
    <row r="5" spans="1:10" x14ac:dyDescent="0.2">
      <c r="A5" s="28" t="s">
        <v>5</v>
      </c>
      <c r="C5" s="69"/>
      <c r="D5" s="20" t="s">
        <v>18</v>
      </c>
      <c r="E5" s="20"/>
      <c r="G5" s="20" t="s">
        <v>17</v>
      </c>
      <c r="H5" s="26"/>
      <c r="J5" s="23" t="s">
        <v>19</v>
      </c>
    </row>
    <row r="6" spans="1:10" x14ac:dyDescent="0.2">
      <c r="A6" s="29" t="s">
        <v>6</v>
      </c>
      <c r="C6" s="69"/>
      <c r="D6" s="20" t="s">
        <v>20</v>
      </c>
      <c r="E6" s="26">
        <v>0.41666666666666669</v>
      </c>
      <c r="G6" s="72" t="s">
        <v>63</v>
      </c>
      <c r="H6" s="26"/>
      <c r="J6" s="25" t="s">
        <v>68</v>
      </c>
    </row>
    <row r="7" spans="1:10" x14ac:dyDescent="0.2">
      <c r="A7" s="30"/>
      <c r="B7" s="30"/>
      <c r="C7" s="69"/>
    </row>
    <row r="8" spans="1:10" x14ac:dyDescent="0.2">
      <c r="A8" s="62" t="s">
        <v>7</v>
      </c>
      <c r="B8" s="62"/>
      <c r="C8" s="70" t="s">
        <v>8</v>
      </c>
    </row>
    <row r="9" spans="1:10" x14ac:dyDescent="0.2">
      <c r="A9" s="33" t="s">
        <v>4</v>
      </c>
      <c r="B9" s="33">
        <v>1</v>
      </c>
      <c r="C9" s="66"/>
    </row>
    <row r="10" spans="1:10" x14ac:dyDescent="0.2">
      <c r="A10" s="44" t="s">
        <v>68</v>
      </c>
      <c r="B10" s="44">
        <v>1</v>
      </c>
      <c r="C10" s="57"/>
    </row>
    <row r="11" spans="1:10" x14ac:dyDescent="0.2">
      <c r="A11" s="44" t="s">
        <v>133</v>
      </c>
      <c r="B11" s="44">
        <v>1</v>
      </c>
      <c r="C11" s="66"/>
      <c r="H11" s="17" t="s">
        <v>185</v>
      </c>
    </row>
    <row r="12" spans="1:10" x14ac:dyDescent="0.2">
      <c r="A12" s="33" t="s">
        <v>157</v>
      </c>
      <c r="B12" s="33">
        <v>1</v>
      </c>
      <c r="C12" s="67"/>
    </row>
    <row r="13" spans="1:10" x14ac:dyDescent="0.2">
      <c r="A13" s="44" t="s">
        <v>165</v>
      </c>
      <c r="B13" s="44">
        <v>1</v>
      </c>
      <c r="C13" s="81"/>
    </row>
    <row r="14" spans="1:10" x14ac:dyDescent="0.2">
      <c r="A14" s="44" t="s">
        <v>168</v>
      </c>
      <c r="B14" s="44">
        <v>1</v>
      </c>
      <c r="C14" s="67"/>
    </row>
    <row r="15" spans="1:10" x14ac:dyDescent="0.2">
      <c r="A15" s="44" t="s">
        <v>171</v>
      </c>
      <c r="B15" s="44">
        <v>1</v>
      </c>
      <c r="C15" s="67"/>
    </row>
    <row r="16" spans="1:10" x14ac:dyDescent="0.2">
      <c r="A16" s="44" t="s">
        <v>173</v>
      </c>
      <c r="B16" s="44">
        <v>1</v>
      </c>
      <c r="C16" s="67"/>
      <c r="H16" s="17" t="s">
        <v>137</v>
      </c>
    </row>
    <row r="17" spans="1:8" x14ac:dyDescent="0.2">
      <c r="A17" s="44" t="s">
        <v>176</v>
      </c>
      <c r="B17" s="44">
        <v>1</v>
      </c>
      <c r="C17" s="46"/>
    </row>
    <row r="18" spans="1:8" x14ac:dyDescent="0.2">
      <c r="A18" s="33" t="s">
        <v>216</v>
      </c>
      <c r="B18" s="33">
        <v>1</v>
      </c>
      <c r="C18" s="57"/>
      <c r="H18" s="17" t="s">
        <v>97</v>
      </c>
    </row>
    <row r="19" spans="1:8" x14ac:dyDescent="0.2">
      <c r="A19" s="33" t="s">
        <v>227</v>
      </c>
      <c r="B19" s="33">
        <v>1</v>
      </c>
      <c r="C19" s="57"/>
    </row>
    <row r="20" spans="1:8" x14ac:dyDescent="0.2">
      <c r="A20" s="33" t="s">
        <v>235</v>
      </c>
      <c r="B20" s="33">
        <v>1</v>
      </c>
      <c r="C20" s="67"/>
    </row>
    <row r="21" spans="1:8" x14ac:dyDescent="0.2">
      <c r="A21" s="44" t="s">
        <v>234</v>
      </c>
      <c r="B21" s="25">
        <v>1</v>
      </c>
      <c r="C21" s="35"/>
    </row>
    <row r="22" spans="1:8" x14ac:dyDescent="0.2">
      <c r="A22" s="33" t="s">
        <v>252</v>
      </c>
      <c r="B22" s="33">
        <v>1</v>
      </c>
      <c r="C22" s="35"/>
    </row>
    <row r="23" spans="1:8" x14ac:dyDescent="0.2">
      <c r="A23" s="44" t="s">
        <v>261</v>
      </c>
      <c r="B23" s="44" t="s">
        <v>243</v>
      </c>
      <c r="C23" s="35"/>
    </row>
    <row r="24" spans="1:8" x14ac:dyDescent="0.2">
      <c r="A24" s="33"/>
      <c r="B24" s="33"/>
      <c r="C24" s="35"/>
    </row>
    <row r="25" spans="1:8" x14ac:dyDescent="0.2">
      <c r="B25" s="17">
        <f>SUM(B9:B24)</f>
        <v>14</v>
      </c>
    </row>
  </sheetData>
  <sortState xmlns:xlrd2="http://schemas.microsoft.com/office/spreadsheetml/2017/richdata2" ref="A11:C21">
    <sortCondition ref="A11"/>
  </sortState>
  <mergeCells count="1">
    <mergeCell ref="A1:J1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4"/>
  <sheetViews>
    <sheetView zoomScale="80" zoomScaleNormal="80" workbookViewId="0">
      <selection activeCell="E5" sqref="E5"/>
    </sheetView>
  </sheetViews>
  <sheetFormatPr baseColWidth="10" defaultColWidth="11.42578125" defaultRowHeight="12.75" x14ac:dyDescent="0.2"/>
  <cols>
    <col min="1" max="1" width="23.85546875" style="17" customWidth="1"/>
    <col min="2" max="3" width="11.42578125" style="17"/>
    <col min="4" max="4" width="16.28515625" style="17" customWidth="1"/>
    <col min="5" max="5" width="14.5703125" style="17" customWidth="1"/>
    <col min="6" max="6" width="18.42578125" style="17" bestFit="1" customWidth="1"/>
    <col min="7" max="7" width="17.42578125" style="17" customWidth="1"/>
    <col min="8" max="8" width="18.140625" style="17" customWidth="1"/>
    <col min="9" max="9" width="15.85546875" style="17" bestFit="1" customWidth="1"/>
    <col min="10" max="10" width="19.5703125" style="17" customWidth="1"/>
    <col min="11" max="11" width="17.85546875" style="17" customWidth="1"/>
    <col min="12" max="12" width="12" style="17" bestFit="1" customWidth="1"/>
    <col min="13" max="13" width="13" style="17" bestFit="1" customWidth="1"/>
    <col min="14" max="14" width="18.5703125" style="17" bestFit="1" customWidth="1"/>
    <col min="15" max="16384" width="11.42578125" style="17"/>
  </cols>
  <sheetData>
    <row r="1" spans="1:16" x14ac:dyDescent="0.2">
      <c r="A1" s="95" t="s">
        <v>249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x14ac:dyDescent="0.2">
      <c r="C2" s="69"/>
    </row>
    <row r="3" spans="1:16" x14ac:dyDescent="0.2">
      <c r="A3" s="17" t="s">
        <v>0</v>
      </c>
      <c r="C3" s="69"/>
      <c r="D3" s="20" t="s">
        <v>60</v>
      </c>
      <c r="E3" s="19" t="s">
        <v>276</v>
      </c>
      <c r="G3" s="20" t="s">
        <v>163</v>
      </c>
      <c r="H3" s="20" t="s">
        <v>192</v>
      </c>
      <c r="J3" s="23" t="s">
        <v>2</v>
      </c>
      <c r="L3" s="45"/>
      <c r="M3" s="45"/>
      <c r="N3" s="45"/>
      <c r="O3" s="45"/>
      <c r="P3" s="30"/>
    </row>
    <row r="4" spans="1:16" x14ac:dyDescent="0.2">
      <c r="A4" s="24" t="s">
        <v>3</v>
      </c>
      <c r="C4" s="69"/>
      <c r="D4" s="20" t="s">
        <v>17</v>
      </c>
      <c r="E4" s="26"/>
      <c r="G4" s="20"/>
      <c r="H4" s="20" t="s">
        <v>191</v>
      </c>
      <c r="J4" s="25" t="s">
        <v>4</v>
      </c>
      <c r="L4" s="74"/>
      <c r="M4" s="45"/>
      <c r="N4" s="45"/>
      <c r="O4" s="45"/>
      <c r="P4" s="30"/>
    </row>
    <row r="5" spans="1:16" x14ac:dyDescent="0.2">
      <c r="A5" s="28" t="s">
        <v>5</v>
      </c>
      <c r="C5" s="69"/>
      <c r="D5" s="20" t="s">
        <v>18</v>
      </c>
      <c r="E5" s="20"/>
      <c r="G5" s="20" t="s">
        <v>17</v>
      </c>
      <c r="H5" s="26"/>
      <c r="J5" s="23" t="s">
        <v>19</v>
      </c>
      <c r="L5" s="75"/>
      <c r="M5" s="45"/>
      <c r="N5" s="45"/>
      <c r="O5" s="45"/>
      <c r="P5" s="30"/>
    </row>
    <row r="6" spans="1:16" x14ac:dyDescent="0.2">
      <c r="A6" s="29" t="s">
        <v>6</v>
      </c>
      <c r="C6" s="69"/>
      <c r="D6" s="20" t="s">
        <v>20</v>
      </c>
      <c r="E6" s="26" t="s">
        <v>275</v>
      </c>
      <c r="G6" s="72" t="s">
        <v>63</v>
      </c>
      <c r="H6" s="26" t="s">
        <v>190</v>
      </c>
      <c r="J6" s="25" t="s">
        <v>68</v>
      </c>
      <c r="L6" s="45"/>
      <c r="M6" s="45"/>
      <c r="N6" s="45"/>
      <c r="O6" s="45"/>
      <c r="P6" s="30"/>
    </row>
    <row r="7" spans="1:16" x14ac:dyDescent="0.2">
      <c r="A7" s="30"/>
      <c r="B7" s="30"/>
      <c r="C7" s="69"/>
      <c r="L7" s="45"/>
      <c r="M7" s="45"/>
      <c r="N7" s="45"/>
      <c r="O7" s="45"/>
      <c r="P7" s="30"/>
    </row>
    <row r="8" spans="1:16" ht="13.5" thickBot="1" x14ac:dyDescent="0.25">
      <c r="A8" s="52" t="s">
        <v>7</v>
      </c>
      <c r="B8" s="52"/>
      <c r="C8" s="76" t="s">
        <v>8</v>
      </c>
      <c r="L8" s="77"/>
      <c r="M8" s="77"/>
      <c r="N8" s="77"/>
      <c r="O8" s="77"/>
      <c r="P8" s="30"/>
    </row>
    <row r="9" spans="1:16" x14ac:dyDescent="0.2">
      <c r="A9" s="54" t="s">
        <v>4</v>
      </c>
      <c r="B9" s="54">
        <v>1</v>
      </c>
      <c r="C9" s="51"/>
      <c r="L9" s="45"/>
      <c r="M9" s="45"/>
      <c r="N9" s="45"/>
      <c r="O9" s="45"/>
      <c r="P9" s="30"/>
    </row>
    <row r="10" spans="1:16" x14ac:dyDescent="0.2">
      <c r="A10" s="33" t="s">
        <v>68</v>
      </c>
      <c r="B10" s="25">
        <v>1</v>
      </c>
      <c r="C10" s="57"/>
      <c r="L10" s="45"/>
      <c r="M10" s="45"/>
      <c r="N10" s="45"/>
      <c r="O10" s="45"/>
      <c r="P10" s="30"/>
    </row>
    <row r="11" spans="1:16" x14ac:dyDescent="0.2">
      <c r="A11" s="44" t="s">
        <v>133</v>
      </c>
      <c r="B11" s="44">
        <v>1</v>
      </c>
      <c r="C11" s="66"/>
      <c r="H11" s="17" t="s">
        <v>245</v>
      </c>
      <c r="L11" s="45"/>
      <c r="M11" s="45"/>
      <c r="N11" s="45"/>
      <c r="O11" s="45"/>
      <c r="P11" s="30"/>
    </row>
    <row r="12" spans="1:16" x14ac:dyDescent="0.2">
      <c r="A12" s="33" t="s">
        <v>157</v>
      </c>
      <c r="B12" s="33">
        <v>1</v>
      </c>
      <c r="C12" s="67"/>
      <c r="L12" s="45"/>
      <c r="M12" s="45"/>
      <c r="N12" s="45"/>
      <c r="O12" s="45"/>
      <c r="P12" s="30"/>
    </row>
    <row r="13" spans="1:16" x14ac:dyDescent="0.2">
      <c r="A13" s="33" t="s">
        <v>164</v>
      </c>
      <c r="B13" s="33">
        <v>1</v>
      </c>
      <c r="C13" s="57"/>
      <c r="L13" s="45"/>
      <c r="M13" s="45"/>
      <c r="N13" s="45"/>
      <c r="O13" s="45"/>
      <c r="P13" s="30"/>
    </row>
    <row r="14" spans="1:16" x14ac:dyDescent="0.2">
      <c r="A14" s="44" t="s">
        <v>165</v>
      </c>
      <c r="B14" s="44">
        <v>1</v>
      </c>
      <c r="C14" s="81"/>
      <c r="L14" s="45"/>
      <c r="M14" s="45"/>
      <c r="N14" s="45"/>
      <c r="O14" s="45"/>
      <c r="P14" s="30"/>
    </row>
    <row r="15" spans="1:16" x14ac:dyDescent="0.2">
      <c r="A15" s="44" t="s">
        <v>168</v>
      </c>
      <c r="B15" s="44">
        <v>1</v>
      </c>
      <c r="C15" s="67"/>
      <c r="L15" s="45"/>
      <c r="M15" s="45"/>
      <c r="N15" s="45"/>
      <c r="O15" s="45"/>
      <c r="P15" s="30"/>
    </row>
    <row r="16" spans="1:16" x14ac:dyDescent="0.2">
      <c r="A16" s="44" t="s">
        <v>171</v>
      </c>
      <c r="B16" s="44">
        <v>1</v>
      </c>
      <c r="C16" s="67"/>
      <c r="H16" s="78" t="s">
        <v>134</v>
      </c>
      <c r="L16" s="45"/>
      <c r="M16" s="45"/>
      <c r="N16" s="45"/>
      <c r="O16" s="45"/>
      <c r="P16" s="30"/>
    </row>
    <row r="17" spans="1:16" x14ac:dyDescent="0.2">
      <c r="A17" s="44" t="s">
        <v>173</v>
      </c>
      <c r="B17" s="44">
        <v>1</v>
      </c>
      <c r="C17" s="67"/>
      <c r="L17" s="45"/>
      <c r="M17" s="45"/>
      <c r="N17" s="45"/>
      <c r="O17" s="45"/>
      <c r="P17" s="30"/>
    </row>
    <row r="18" spans="1:16" x14ac:dyDescent="0.2">
      <c r="A18" s="33" t="s">
        <v>177</v>
      </c>
      <c r="B18" s="22" t="s">
        <v>243</v>
      </c>
      <c r="C18" s="46"/>
      <c r="H18" s="17" t="s">
        <v>97</v>
      </c>
      <c r="L18" s="45"/>
      <c r="M18" s="45"/>
      <c r="N18" s="45"/>
      <c r="O18" s="45"/>
      <c r="P18" s="30"/>
    </row>
    <row r="19" spans="1:16" x14ac:dyDescent="0.2">
      <c r="A19" s="33" t="s">
        <v>203</v>
      </c>
      <c r="B19" s="33">
        <v>1</v>
      </c>
      <c r="C19" s="35"/>
      <c r="L19" s="45"/>
      <c r="M19" s="45"/>
      <c r="N19" s="45"/>
      <c r="O19" s="45"/>
      <c r="P19" s="30"/>
    </row>
    <row r="20" spans="1:16" x14ac:dyDescent="0.2">
      <c r="A20" s="33" t="s">
        <v>204</v>
      </c>
      <c r="B20" s="33">
        <v>1</v>
      </c>
      <c r="C20" s="57"/>
      <c r="L20" s="45"/>
      <c r="M20" s="45"/>
      <c r="N20" s="45"/>
      <c r="O20" s="45"/>
      <c r="P20" s="30"/>
    </row>
    <row r="21" spans="1:16" x14ac:dyDescent="0.2">
      <c r="A21" s="33" t="s">
        <v>209</v>
      </c>
      <c r="B21" s="33">
        <v>1</v>
      </c>
      <c r="C21" s="57"/>
      <c r="L21" s="45"/>
      <c r="M21" s="45"/>
      <c r="N21" s="45"/>
      <c r="O21" s="45"/>
      <c r="P21" s="30"/>
    </row>
    <row r="22" spans="1:16" x14ac:dyDescent="0.2">
      <c r="A22" s="33" t="s">
        <v>216</v>
      </c>
      <c r="B22" s="33">
        <v>1</v>
      </c>
      <c r="C22" s="67"/>
      <c r="L22" s="45"/>
      <c r="M22" s="45"/>
      <c r="N22" s="45"/>
      <c r="O22" s="45"/>
      <c r="P22" s="30"/>
    </row>
    <row r="23" spans="1:16" x14ac:dyDescent="0.2">
      <c r="A23" s="33" t="s">
        <v>220</v>
      </c>
      <c r="B23" s="33">
        <v>1</v>
      </c>
      <c r="C23" s="35"/>
      <c r="L23" s="45"/>
      <c r="M23" s="45"/>
      <c r="N23" s="45"/>
      <c r="O23" s="45"/>
      <c r="P23" s="30"/>
    </row>
    <row r="24" spans="1:16" x14ac:dyDescent="0.2">
      <c r="A24" s="33" t="s">
        <v>227</v>
      </c>
      <c r="B24" s="33">
        <v>1</v>
      </c>
      <c r="C24" s="57"/>
      <c r="L24" s="45"/>
      <c r="M24" s="45"/>
      <c r="N24" s="45"/>
      <c r="O24" s="45"/>
      <c r="P24" s="30"/>
    </row>
    <row r="25" spans="1:16" x14ac:dyDescent="0.2">
      <c r="A25" s="33" t="s">
        <v>235</v>
      </c>
      <c r="B25" s="33">
        <v>1</v>
      </c>
      <c r="C25" s="93"/>
      <c r="L25" s="45"/>
      <c r="M25" s="45"/>
      <c r="N25" s="45"/>
      <c r="O25" s="45"/>
      <c r="P25" s="30"/>
    </row>
    <row r="26" spans="1:16" x14ac:dyDescent="0.2">
      <c r="A26" s="25" t="s">
        <v>255</v>
      </c>
      <c r="B26" s="25">
        <v>1</v>
      </c>
      <c r="C26" s="71" t="s">
        <v>257</v>
      </c>
      <c r="L26" s="45"/>
      <c r="M26" s="45"/>
      <c r="N26" s="45"/>
      <c r="O26" s="45"/>
      <c r="P26" s="30"/>
    </row>
    <row r="27" spans="1:16" x14ac:dyDescent="0.2">
      <c r="A27" s="25" t="s">
        <v>256</v>
      </c>
      <c r="B27" s="25">
        <v>1</v>
      </c>
      <c r="C27" s="71" t="s">
        <v>257</v>
      </c>
      <c r="L27" s="45"/>
      <c r="M27" s="45"/>
      <c r="N27" s="45"/>
      <c r="O27" s="45"/>
      <c r="P27" s="30"/>
    </row>
    <row r="28" spans="1:16" x14ac:dyDescent="0.2">
      <c r="A28" s="25"/>
      <c r="B28" s="25"/>
      <c r="C28" s="25"/>
      <c r="F28" s="30"/>
      <c r="G28" s="30"/>
      <c r="L28" s="45"/>
      <c r="M28" s="45"/>
      <c r="N28" s="45"/>
      <c r="O28" s="45"/>
      <c r="P28" s="30"/>
    </row>
    <row r="29" spans="1:16" x14ac:dyDescent="0.2">
      <c r="A29" s="25"/>
      <c r="B29" s="25"/>
      <c r="C29" s="25"/>
      <c r="F29" s="30"/>
      <c r="G29" s="30"/>
      <c r="L29" s="45"/>
      <c r="M29" s="45"/>
      <c r="N29" s="45"/>
      <c r="O29" s="45"/>
      <c r="P29" s="30"/>
    </row>
    <row r="30" spans="1:16" x14ac:dyDescent="0.2">
      <c r="A30" s="25"/>
      <c r="B30" s="25"/>
      <c r="C30" s="25"/>
      <c r="D30" s="36"/>
      <c r="F30" s="45"/>
      <c r="G30" s="30"/>
      <c r="L30" s="45"/>
      <c r="M30" s="45"/>
      <c r="N30" s="45"/>
      <c r="O30" s="45"/>
      <c r="P30" s="30"/>
    </row>
    <row r="31" spans="1:16" x14ac:dyDescent="0.2">
      <c r="A31" s="44"/>
      <c r="B31" s="44">
        <f>SUM(B9:B30)</f>
        <v>18</v>
      </c>
      <c r="C31" s="46"/>
      <c r="D31" s="36"/>
      <c r="F31" s="45"/>
      <c r="G31" s="30"/>
      <c r="L31" s="36"/>
      <c r="M31" s="36"/>
      <c r="N31" s="36"/>
      <c r="O31" s="36"/>
    </row>
    <row r="32" spans="1:16" x14ac:dyDescent="0.2">
      <c r="A32" s="44"/>
      <c r="B32" s="44"/>
      <c r="C32" s="46"/>
      <c r="D32" s="36"/>
      <c r="F32" s="45"/>
      <c r="G32" s="30"/>
      <c r="L32" s="36"/>
      <c r="M32" s="36"/>
      <c r="N32" s="36"/>
      <c r="O32" s="36"/>
    </row>
    <row r="33" spans="1:8" x14ac:dyDescent="0.2">
      <c r="A33" s="44"/>
      <c r="B33" s="44"/>
      <c r="C33" s="46"/>
      <c r="D33" s="36"/>
      <c r="F33" s="45"/>
      <c r="G33" s="30"/>
      <c r="H33" s="31"/>
    </row>
    <row r="34" spans="1:8" x14ac:dyDescent="0.2">
      <c r="A34" s="44"/>
      <c r="B34" s="44"/>
      <c r="C34" s="46"/>
      <c r="D34" s="36"/>
      <c r="F34" s="45"/>
      <c r="G34" s="30"/>
      <c r="H34" s="31"/>
    </row>
    <row r="35" spans="1:8" x14ac:dyDescent="0.2">
      <c r="A35" s="44"/>
      <c r="B35" s="44"/>
      <c r="C35" s="46"/>
      <c r="D35" s="36"/>
      <c r="F35" s="30"/>
      <c r="G35" s="30"/>
    </row>
    <row r="36" spans="1:8" x14ac:dyDescent="0.2">
      <c r="A36" s="44"/>
      <c r="B36" s="44"/>
      <c r="C36" s="46"/>
      <c r="D36" s="36"/>
    </row>
    <row r="37" spans="1:8" x14ac:dyDescent="0.2">
      <c r="A37" s="45"/>
      <c r="B37" s="45"/>
      <c r="C37" s="79"/>
      <c r="D37" s="36"/>
      <c r="E37" s="30"/>
    </row>
    <row r="38" spans="1:8" x14ac:dyDescent="0.2">
      <c r="A38" s="45"/>
      <c r="B38" s="45"/>
      <c r="C38" s="79"/>
      <c r="D38" s="36"/>
      <c r="E38" s="30"/>
    </row>
    <row r="39" spans="1:8" x14ac:dyDescent="0.2">
      <c r="A39" s="45"/>
      <c r="B39" s="45"/>
      <c r="C39" s="79"/>
      <c r="D39" s="36"/>
      <c r="E39" s="30"/>
    </row>
    <row r="40" spans="1:8" x14ac:dyDescent="0.2">
      <c r="A40" s="45"/>
      <c r="B40" s="45"/>
      <c r="C40" s="79"/>
      <c r="D40" s="36"/>
      <c r="E40" s="30"/>
    </row>
    <row r="41" spans="1:8" x14ac:dyDescent="0.2">
      <c r="A41" s="45"/>
      <c r="B41" s="45"/>
      <c r="C41" s="79"/>
      <c r="D41" s="36"/>
      <c r="E41" s="30"/>
    </row>
    <row r="42" spans="1:8" x14ac:dyDescent="0.2">
      <c r="A42" s="45"/>
      <c r="B42" s="45"/>
      <c r="C42" s="79"/>
      <c r="D42" s="36"/>
    </row>
    <row r="43" spans="1:8" x14ac:dyDescent="0.2">
      <c r="A43" s="45"/>
      <c r="B43" s="45"/>
      <c r="C43" s="79"/>
      <c r="D43" s="36"/>
    </row>
    <row r="44" spans="1:8" x14ac:dyDescent="0.2">
      <c r="A44" s="45"/>
      <c r="B44" s="45"/>
      <c r="C44" s="79"/>
      <c r="D44" s="36"/>
    </row>
    <row r="45" spans="1:8" x14ac:dyDescent="0.2">
      <c r="A45" s="45"/>
      <c r="B45" s="45"/>
      <c r="C45" s="79"/>
      <c r="D45" s="36"/>
    </row>
    <row r="46" spans="1:8" x14ac:dyDescent="0.2">
      <c r="A46" s="45"/>
      <c r="B46" s="45"/>
      <c r="C46" s="79"/>
      <c r="D46" s="36"/>
    </row>
    <row r="47" spans="1:8" x14ac:dyDescent="0.2">
      <c r="A47" s="45"/>
      <c r="B47" s="45"/>
      <c r="C47" s="79"/>
      <c r="D47" s="36"/>
    </row>
    <row r="48" spans="1:8" x14ac:dyDescent="0.2">
      <c r="A48" s="45"/>
      <c r="B48" s="45"/>
      <c r="C48" s="79"/>
      <c r="D48" s="36"/>
    </row>
    <row r="49" spans="1:4" x14ac:dyDescent="0.2">
      <c r="A49" s="45"/>
      <c r="B49" s="45"/>
      <c r="C49" s="79"/>
      <c r="D49" s="36"/>
    </row>
    <row r="50" spans="1:4" x14ac:dyDescent="0.2">
      <c r="A50" s="45"/>
      <c r="B50" s="45"/>
      <c r="C50" s="79"/>
      <c r="D50" s="36"/>
    </row>
    <row r="51" spans="1:4" x14ac:dyDescent="0.2">
      <c r="A51" s="45"/>
      <c r="B51" s="45"/>
      <c r="C51" s="79"/>
      <c r="D51" s="36"/>
    </row>
    <row r="52" spans="1:4" x14ac:dyDescent="0.2">
      <c r="A52" s="45"/>
      <c r="B52" s="45"/>
      <c r="C52" s="79"/>
      <c r="D52" s="36"/>
    </row>
    <row r="53" spans="1:4" x14ac:dyDescent="0.2">
      <c r="A53" s="45"/>
      <c r="B53" s="45"/>
      <c r="C53" s="79"/>
      <c r="D53" s="36"/>
    </row>
    <row r="54" spans="1:4" x14ac:dyDescent="0.2">
      <c r="A54" s="45"/>
      <c r="B54" s="45"/>
      <c r="C54" s="79"/>
      <c r="D54" s="36"/>
    </row>
    <row r="55" spans="1:4" x14ac:dyDescent="0.2">
      <c r="A55" s="45"/>
      <c r="B55" s="45"/>
      <c r="C55" s="79"/>
      <c r="D55" s="36"/>
    </row>
    <row r="56" spans="1:4" x14ac:dyDescent="0.2">
      <c r="A56" s="45"/>
      <c r="B56" s="45"/>
      <c r="C56" s="79"/>
      <c r="D56" s="36"/>
    </row>
    <row r="57" spans="1:4" x14ac:dyDescent="0.2">
      <c r="A57" s="45"/>
      <c r="B57" s="80"/>
      <c r="C57" s="79"/>
      <c r="D57" s="36"/>
    </row>
    <row r="58" spans="1:4" x14ac:dyDescent="0.2">
      <c r="A58" s="45"/>
      <c r="B58" s="45"/>
      <c r="C58" s="79"/>
      <c r="D58" s="36"/>
    </row>
    <row r="59" spans="1:4" x14ac:dyDescent="0.2">
      <c r="A59" s="45"/>
      <c r="B59" s="45"/>
      <c r="C59" s="79"/>
      <c r="D59" s="36"/>
    </row>
    <row r="60" spans="1:4" x14ac:dyDescent="0.2">
      <c r="A60" s="45"/>
      <c r="B60" s="45"/>
      <c r="C60" s="79"/>
      <c r="D60" s="36"/>
    </row>
    <row r="61" spans="1:4" x14ac:dyDescent="0.2">
      <c r="A61" s="45"/>
      <c r="B61" s="45"/>
      <c r="C61" s="79"/>
      <c r="D61" s="36"/>
    </row>
    <row r="62" spans="1:4" x14ac:dyDescent="0.2">
      <c r="A62" s="45"/>
      <c r="B62" s="45"/>
      <c r="C62" s="79"/>
      <c r="D62" s="36"/>
    </row>
    <row r="63" spans="1:4" x14ac:dyDescent="0.2">
      <c r="A63" s="45"/>
      <c r="B63" s="45"/>
      <c r="C63" s="79"/>
      <c r="D63" s="36"/>
    </row>
    <row r="64" spans="1:4" x14ac:dyDescent="0.2">
      <c r="A64" s="45"/>
      <c r="B64" s="45"/>
      <c r="C64" s="79"/>
      <c r="D64" s="36"/>
    </row>
    <row r="65" spans="1:4" x14ac:dyDescent="0.2">
      <c r="A65" s="45"/>
      <c r="B65" s="45"/>
      <c r="C65" s="79"/>
      <c r="D65" s="36"/>
    </row>
    <row r="66" spans="1:4" x14ac:dyDescent="0.2">
      <c r="A66" s="45"/>
      <c r="B66" s="45"/>
      <c r="C66" s="79"/>
      <c r="D66" s="36"/>
    </row>
    <row r="67" spans="1:4" x14ac:dyDescent="0.2">
      <c r="A67" s="45"/>
      <c r="B67" s="45"/>
      <c r="C67" s="79"/>
      <c r="D67" s="36"/>
    </row>
    <row r="68" spans="1:4" x14ac:dyDescent="0.2">
      <c r="A68" s="45"/>
      <c r="B68" s="45"/>
      <c r="C68" s="79"/>
      <c r="D68" s="36"/>
    </row>
    <row r="69" spans="1:4" x14ac:dyDescent="0.2">
      <c r="A69" s="45"/>
      <c r="B69" s="45"/>
      <c r="C69" s="79"/>
      <c r="D69" s="36"/>
    </row>
    <row r="70" spans="1:4" x14ac:dyDescent="0.2">
      <c r="A70" s="45"/>
      <c r="B70" s="45"/>
      <c r="C70" s="79"/>
      <c r="D70" s="36"/>
    </row>
    <row r="71" spans="1:4" x14ac:dyDescent="0.2">
      <c r="A71" s="45"/>
      <c r="B71" s="45"/>
      <c r="C71" s="79"/>
      <c r="D71" s="36"/>
    </row>
    <row r="72" spans="1:4" x14ac:dyDescent="0.2">
      <c r="A72" s="45"/>
      <c r="B72" s="45"/>
      <c r="C72" s="79"/>
      <c r="D72" s="36"/>
    </row>
    <row r="73" spans="1:4" x14ac:dyDescent="0.2">
      <c r="A73" s="45"/>
      <c r="B73" s="45"/>
      <c r="C73" s="45"/>
      <c r="D73" s="36"/>
    </row>
    <row r="74" spans="1:4" x14ac:dyDescent="0.2">
      <c r="A74" s="45"/>
      <c r="B74" s="45"/>
      <c r="C74" s="45"/>
      <c r="D74" s="36"/>
    </row>
  </sheetData>
  <sortState xmlns:xlrd2="http://schemas.microsoft.com/office/spreadsheetml/2017/richdata2" ref="A11:C56">
    <sortCondition ref="A11"/>
  </sortState>
  <mergeCells count="1">
    <mergeCell ref="A1:O1"/>
  </mergeCells>
  <pageMargins left="0.7" right="0.7" top="0.75" bottom="0.75" header="0.3" footer="0.3"/>
  <pageSetup paperSize="9" scale="52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8"/>
  <sheetViews>
    <sheetView topLeftCell="B7" zoomScale="120" zoomScaleNormal="120" workbookViewId="0">
      <selection activeCell="C51" sqref="C51"/>
    </sheetView>
  </sheetViews>
  <sheetFormatPr baseColWidth="10" defaultColWidth="11.42578125" defaultRowHeight="12.75" x14ac:dyDescent="0.2"/>
  <cols>
    <col min="1" max="1" width="24.42578125" style="17" bestFit="1" customWidth="1"/>
    <col min="2" max="3" width="11.42578125" style="17"/>
    <col min="4" max="4" width="12.85546875" style="17" bestFit="1" customWidth="1"/>
    <col min="5" max="5" width="18.42578125" style="17" bestFit="1" customWidth="1"/>
    <col min="6" max="6" width="22.7109375" style="17" customWidth="1"/>
    <col min="7" max="7" width="27.28515625" style="17" customWidth="1"/>
    <col min="8" max="8" width="24.42578125" style="17" customWidth="1"/>
    <col min="9" max="9" width="25.7109375" style="17" customWidth="1"/>
    <col min="10" max="10" width="25.42578125" style="17" customWidth="1"/>
    <col min="11" max="11" width="14.28515625" style="17" customWidth="1"/>
    <col min="12" max="12" width="13" style="17" customWidth="1"/>
    <col min="13" max="13" width="17.7109375" style="17" customWidth="1"/>
    <col min="14" max="14" width="19" style="17" bestFit="1" customWidth="1"/>
    <col min="15" max="16384" width="11.42578125" style="17"/>
  </cols>
  <sheetData>
    <row r="1" spans="1:15" x14ac:dyDescent="0.2">
      <c r="A1" s="95" t="s">
        <v>248</v>
      </c>
      <c r="B1" s="96"/>
      <c r="C1" s="96"/>
      <c r="D1" s="96"/>
      <c r="E1" s="96"/>
      <c r="F1" s="96"/>
      <c r="G1" s="96"/>
      <c r="H1" s="96"/>
      <c r="I1" s="96"/>
      <c r="J1" s="96"/>
    </row>
    <row r="3" spans="1:15" x14ac:dyDescent="0.2">
      <c r="A3" s="17" t="s">
        <v>0</v>
      </c>
      <c r="E3" s="18" t="s">
        <v>1</v>
      </c>
      <c r="F3" s="26">
        <v>0.39583333333333331</v>
      </c>
      <c r="H3" s="20"/>
      <c r="I3" s="21"/>
      <c r="K3" s="60" t="s">
        <v>148</v>
      </c>
      <c r="L3" s="61">
        <v>0.55208333333333337</v>
      </c>
      <c r="N3" s="62" t="s">
        <v>2</v>
      </c>
    </row>
    <row r="4" spans="1:15" x14ac:dyDescent="0.2">
      <c r="A4" s="24" t="s">
        <v>3</v>
      </c>
      <c r="E4" s="25" t="s">
        <v>17</v>
      </c>
      <c r="F4" s="26"/>
      <c r="H4" s="63" t="s">
        <v>129</v>
      </c>
      <c r="I4" s="61" t="s">
        <v>149</v>
      </c>
      <c r="K4" s="60" t="s">
        <v>130</v>
      </c>
      <c r="L4" s="61">
        <v>0.6875</v>
      </c>
      <c r="N4" s="25" t="s">
        <v>4</v>
      </c>
    </row>
    <row r="5" spans="1:15" x14ac:dyDescent="0.2">
      <c r="A5" s="28" t="s">
        <v>5</v>
      </c>
      <c r="E5" s="25" t="s">
        <v>18</v>
      </c>
      <c r="F5" s="26">
        <v>0.41666666666666669</v>
      </c>
      <c r="H5" s="63" t="s">
        <v>129</v>
      </c>
      <c r="I5" s="63" t="s">
        <v>152</v>
      </c>
      <c r="K5" s="25" t="s">
        <v>17</v>
      </c>
      <c r="L5" s="26"/>
      <c r="N5" s="62" t="s">
        <v>19</v>
      </c>
    </row>
    <row r="6" spans="1:15" x14ac:dyDescent="0.2">
      <c r="A6" s="29" t="s">
        <v>6</v>
      </c>
      <c r="E6" s="25" t="s">
        <v>20</v>
      </c>
      <c r="F6" s="26">
        <v>0.47916666666666669</v>
      </c>
      <c r="H6" s="64"/>
      <c r="I6" s="64"/>
      <c r="N6" s="25" t="s">
        <v>68</v>
      </c>
    </row>
    <row r="7" spans="1:15" x14ac:dyDescent="0.2">
      <c r="A7" s="30"/>
    </row>
    <row r="8" spans="1:15" ht="13.5" thickBot="1" x14ac:dyDescent="0.25">
      <c r="A8" s="52" t="s">
        <v>7</v>
      </c>
      <c r="B8" s="52"/>
      <c r="C8" s="52" t="s">
        <v>8</v>
      </c>
      <c r="E8" s="55" t="s">
        <v>23</v>
      </c>
      <c r="F8" s="52" t="s">
        <v>24</v>
      </c>
      <c r="G8" s="52" t="s">
        <v>25</v>
      </c>
      <c r="H8" s="52" t="s">
        <v>26</v>
      </c>
      <c r="I8" s="52" t="s">
        <v>27</v>
      </c>
      <c r="J8" s="52" t="s">
        <v>28</v>
      </c>
      <c r="K8" s="52" t="s">
        <v>29</v>
      </c>
      <c r="L8" s="52" t="s">
        <v>30</v>
      </c>
      <c r="M8" s="52" t="s">
        <v>31</v>
      </c>
      <c r="N8" s="52" t="s">
        <v>32</v>
      </c>
      <c r="O8" s="52" t="s">
        <v>33</v>
      </c>
    </row>
    <row r="9" spans="1:15" x14ac:dyDescent="0.2">
      <c r="A9" s="49" t="s">
        <v>4</v>
      </c>
      <c r="B9" s="50">
        <v>1</v>
      </c>
      <c r="C9" s="51"/>
      <c r="E9" s="53" t="s">
        <v>34</v>
      </c>
      <c r="F9" s="33" t="s">
        <v>271</v>
      </c>
      <c r="G9" s="44" t="s">
        <v>213</v>
      </c>
      <c r="H9" s="44" t="s">
        <v>205</v>
      </c>
      <c r="I9" s="44" t="s">
        <v>228</v>
      </c>
      <c r="J9" s="44" t="s">
        <v>166</v>
      </c>
      <c r="L9" s="25" t="s">
        <v>258</v>
      </c>
      <c r="M9" s="44" t="s">
        <v>221</v>
      </c>
      <c r="N9" s="56"/>
      <c r="O9" s="54"/>
    </row>
    <row r="10" spans="1:15" x14ac:dyDescent="0.2">
      <c r="A10" s="65" t="s">
        <v>68</v>
      </c>
      <c r="B10" s="25">
        <v>1</v>
      </c>
      <c r="C10" s="66"/>
      <c r="E10" s="32"/>
      <c r="F10" s="44"/>
      <c r="G10" s="58"/>
      <c r="H10" s="44"/>
      <c r="I10" s="30"/>
      <c r="J10" s="44" t="s">
        <v>167</v>
      </c>
      <c r="K10" s="33"/>
      <c r="L10" s="33" t="s">
        <v>204</v>
      </c>
      <c r="M10" s="33"/>
      <c r="N10" s="22"/>
      <c r="O10" s="33"/>
    </row>
    <row r="11" spans="1:15" x14ac:dyDescent="0.2">
      <c r="A11" s="65" t="s">
        <v>133</v>
      </c>
      <c r="B11" s="44">
        <v>1</v>
      </c>
      <c r="C11" s="57"/>
      <c r="E11" s="32" t="s">
        <v>35</v>
      </c>
      <c r="F11" s="44" t="s">
        <v>225</v>
      </c>
      <c r="G11" s="22"/>
      <c r="H11" s="33" t="s">
        <v>253</v>
      </c>
      <c r="I11" s="44" t="s">
        <v>169</v>
      </c>
      <c r="J11" s="44" t="s">
        <v>158</v>
      </c>
      <c r="K11" s="33"/>
      <c r="L11" s="33" t="s">
        <v>157</v>
      </c>
      <c r="M11" s="33"/>
      <c r="N11" s="33"/>
      <c r="O11" s="33"/>
    </row>
    <row r="12" spans="1:15" x14ac:dyDescent="0.2">
      <c r="A12" s="65" t="s">
        <v>156</v>
      </c>
      <c r="B12" s="25">
        <v>1</v>
      </c>
      <c r="C12" s="57"/>
      <c r="E12" s="32"/>
      <c r="F12" s="44"/>
      <c r="G12" s="58"/>
      <c r="H12" s="44"/>
      <c r="I12" s="30"/>
      <c r="J12" s="44" t="s">
        <v>175</v>
      </c>
      <c r="K12" s="33"/>
      <c r="M12" s="33"/>
      <c r="N12" s="33"/>
      <c r="O12" s="33"/>
    </row>
    <row r="13" spans="1:15" x14ac:dyDescent="0.2">
      <c r="A13" s="65" t="s">
        <v>157</v>
      </c>
      <c r="B13" s="33">
        <v>1</v>
      </c>
      <c r="C13" s="67"/>
      <c r="E13" s="32" t="s">
        <v>36</v>
      </c>
      <c r="F13" s="30" t="s">
        <v>172</v>
      </c>
      <c r="G13" s="33" t="s">
        <v>203</v>
      </c>
      <c r="H13" s="44" t="s">
        <v>174</v>
      </c>
      <c r="I13" s="44" t="s">
        <v>161</v>
      </c>
      <c r="J13" s="25"/>
      <c r="K13" s="33"/>
      <c r="L13" s="33"/>
      <c r="M13" s="33"/>
      <c r="N13" s="33"/>
      <c r="O13" s="33"/>
    </row>
    <row r="14" spans="1:15" x14ac:dyDescent="0.2">
      <c r="A14" s="65" t="s">
        <v>158</v>
      </c>
      <c r="B14" s="33">
        <v>1</v>
      </c>
      <c r="C14" s="57"/>
      <c r="E14" s="32"/>
      <c r="F14" s="44"/>
      <c r="G14" s="58"/>
      <c r="H14" s="44"/>
      <c r="J14" s="25"/>
      <c r="K14" s="33"/>
      <c r="L14" s="33"/>
      <c r="M14" s="33"/>
      <c r="N14" s="33"/>
      <c r="O14" s="33"/>
    </row>
    <row r="15" spans="1:15" x14ac:dyDescent="0.2">
      <c r="A15" s="65" t="s">
        <v>159</v>
      </c>
      <c r="B15" s="33">
        <v>1</v>
      </c>
      <c r="C15" s="46"/>
      <c r="E15" s="32" t="s">
        <v>37</v>
      </c>
      <c r="F15" s="44" t="s">
        <v>212</v>
      </c>
      <c r="G15" s="25" t="s">
        <v>255</v>
      </c>
      <c r="H15" s="33" t="s">
        <v>227</v>
      </c>
      <c r="I15" s="44" t="s">
        <v>176</v>
      </c>
      <c r="J15" s="43" t="s">
        <v>94</v>
      </c>
      <c r="K15" s="33"/>
      <c r="L15" s="33"/>
      <c r="M15" s="33"/>
      <c r="N15" s="33"/>
      <c r="O15" s="33"/>
    </row>
    <row r="16" spans="1:15" x14ac:dyDescent="0.2">
      <c r="A16" s="65" t="s">
        <v>160</v>
      </c>
      <c r="B16" s="33">
        <v>1</v>
      </c>
      <c r="C16" s="46"/>
      <c r="E16" s="32"/>
      <c r="F16" s="44"/>
      <c r="G16" s="58"/>
      <c r="H16" s="44"/>
      <c r="J16" s="47"/>
      <c r="K16" s="45"/>
      <c r="L16" s="45"/>
      <c r="M16" s="45"/>
      <c r="N16" s="48"/>
      <c r="O16" s="44"/>
    </row>
    <row r="17" spans="1:16" x14ac:dyDescent="0.2">
      <c r="A17" s="65" t="s">
        <v>161</v>
      </c>
      <c r="B17" s="33">
        <v>1</v>
      </c>
      <c r="C17" s="46"/>
      <c r="E17" s="32" t="s">
        <v>38</v>
      </c>
      <c r="F17" s="44" t="s">
        <v>236</v>
      </c>
      <c r="G17" s="44" t="s">
        <v>168</v>
      </c>
      <c r="H17" s="44" t="s">
        <v>159</v>
      </c>
      <c r="I17" s="33" t="s">
        <v>272</v>
      </c>
      <c r="J17" s="45"/>
      <c r="K17" s="45"/>
      <c r="L17" s="45"/>
      <c r="M17" s="45"/>
      <c r="N17" s="45"/>
      <c r="O17" s="44"/>
    </row>
    <row r="18" spans="1:16" x14ac:dyDescent="0.2">
      <c r="A18" s="65" t="s">
        <v>164</v>
      </c>
      <c r="B18" s="33">
        <v>1</v>
      </c>
      <c r="C18" s="57"/>
      <c r="E18" s="32"/>
      <c r="F18" s="44"/>
      <c r="H18" s="44"/>
      <c r="I18" s="43" t="s">
        <v>66</v>
      </c>
      <c r="J18" s="45"/>
      <c r="K18" s="30"/>
      <c r="L18" s="45"/>
      <c r="M18" s="45"/>
      <c r="N18" s="45"/>
      <c r="O18" s="30"/>
    </row>
    <row r="19" spans="1:16" x14ac:dyDescent="0.2">
      <c r="A19" s="65" t="s">
        <v>166</v>
      </c>
      <c r="B19" s="34">
        <v>1</v>
      </c>
      <c r="C19" s="57"/>
      <c r="E19" s="32" t="s">
        <v>39</v>
      </c>
      <c r="F19" s="44" t="s">
        <v>170</v>
      </c>
      <c r="G19" s="25" t="s">
        <v>254</v>
      </c>
      <c r="H19" s="44" t="s">
        <v>178</v>
      </c>
      <c r="I19" s="44" t="s">
        <v>273</v>
      </c>
      <c r="J19" s="45"/>
      <c r="K19" s="45"/>
      <c r="L19" s="45"/>
      <c r="M19" s="45"/>
      <c r="N19" s="45"/>
      <c r="O19" s="30"/>
    </row>
    <row r="20" spans="1:16" x14ac:dyDescent="0.2">
      <c r="A20" s="65" t="s">
        <v>167</v>
      </c>
      <c r="B20" s="33">
        <v>1</v>
      </c>
      <c r="C20" s="57"/>
      <c r="E20" s="32"/>
      <c r="F20" s="44"/>
      <c r="G20" s="58"/>
      <c r="H20" s="44"/>
      <c r="I20" s="43" t="s">
        <v>66</v>
      </c>
      <c r="J20" s="30"/>
      <c r="K20" s="30"/>
      <c r="L20" s="30"/>
      <c r="M20" s="30"/>
      <c r="N20" s="30"/>
      <c r="O20" s="30"/>
    </row>
    <row r="21" spans="1:16" x14ac:dyDescent="0.2">
      <c r="A21" s="65" t="s">
        <v>168</v>
      </c>
      <c r="B21" s="44">
        <v>1</v>
      </c>
      <c r="C21" s="67"/>
      <c r="E21" s="32" t="s">
        <v>40</v>
      </c>
      <c r="F21" s="44" t="s">
        <v>244</v>
      </c>
      <c r="G21" s="44" t="s">
        <v>133</v>
      </c>
      <c r="H21" s="33" t="s">
        <v>252</v>
      </c>
      <c r="I21" s="25" t="s">
        <v>270</v>
      </c>
      <c r="J21" s="30"/>
      <c r="K21" s="30"/>
      <c r="L21" s="30"/>
      <c r="M21" s="30"/>
      <c r="N21" s="30"/>
      <c r="O21" s="30"/>
    </row>
    <row r="22" spans="1:16" x14ac:dyDescent="0.2">
      <c r="A22" s="65" t="s">
        <v>169</v>
      </c>
      <c r="B22" s="33">
        <v>1</v>
      </c>
      <c r="C22" s="46"/>
      <c r="E22" s="32"/>
      <c r="F22" s="44"/>
      <c r="G22" s="30"/>
      <c r="H22" s="44"/>
      <c r="I22" s="44"/>
      <c r="J22" s="30"/>
      <c r="K22" s="37" t="s">
        <v>143</v>
      </c>
      <c r="L22" s="38"/>
      <c r="M22" s="38"/>
      <c r="N22" s="38"/>
    </row>
    <row r="23" spans="1:16" x14ac:dyDescent="0.2">
      <c r="A23" s="65" t="s">
        <v>170</v>
      </c>
      <c r="B23" s="44">
        <v>1</v>
      </c>
      <c r="C23" s="46"/>
      <c r="E23" s="32" t="s">
        <v>41</v>
      </c>
      <c r="F23" s="44" t="s">
        <v>242</v>
      </c>
      <c r="G23" s="25" t="s">
        <v>256</v>
      </c>
      <c r="H23" s="44" t="s">
        <v>160</v>
      </c>
      <c r="I23" s="44" t="s">
        <v>214</v>
      </c>
      <c r="J23" s="30"/>
      <c r="K23" s="39" t="s">
        <v>150</v>
      </c>
      <c r="L23" s="38"/>
      <c r="M23" s="38"/>
      <c r="N23" s="38"/>
    </row>
    <row r="24" spans="1:16" x14ac:dyDescent="0.2">
      <c r="A24" s="65" t="s">
        <v>171</v>
      </c>
      <c r="B24" s="44">
        <v>1</v>
      </c>
      <c r="C24" s="67"/>
      <c r="E24" s="32"/>
      <c r="F24" s="44"/>
      <c r="G24" s="58"/>
      <c r="H24" s="44"/>
      <c r="I24" s="44"/>
      <c r="J24" s="30"/>
      <c r="K24" s="37" t="s">
        <v>151</v>
      </c>
      <c r="L24" s="38"/>
      <c r="M24" s="38"/>
      <c r="N24" s="38"/>
    </row>
    <row r="25" spans="1:16" x14ac:dyDescent="0.2">
      <c r="A25" s="87" t="s">
        <v>172</v>
      </c>
      <c r="B25" s="33">
        <v>1</v>
      </c>
      <c r="C25" s="46"/>
      <c r="E25" s="32" t="s">
        <v>42</v>
      </c>
      <c r="F25" s="44" t="s">
        <v>156</v>
      </c>
      <c r="G25" s="44" t="s">
        <v>173</v>
      </c>
      <c r="H25" s="33" t="s">
        <v>235</v>
      </c>
      <c r="I25" s="44" t="s">
        <v>219</v>
      </c>
      <c r="J25" s="30"/>
    </row>
    <row r="26" spans="1:16" x14ac:dyDescent="0.2">
      <c r="A26" s="65" t="s">
        <v>173</v>
      </c>
      <c r="B26" s="44">
        <v>1</v>
      </c>
      <c r="C26" s="67"/>
      <c r="E26" s="32"/>
      <c r="F26" s="44"/>
      <c r="G26" s="44"/>
      <c r="H26" s="44"/>
      <c r="I26" s="44"/>
      <c r="J26" s="30"/>
    </row>
    <row r="27" spans="1:16" x14ac:dyDescent="0.2">
      <c r="A27" s="65" t="s">
        <v>174</v>
      </c>
      <c r="B27" s="25">
        <v>1</v>
      </c>
      <c r="C27" s="46"/>
      <c r="E27" s="32" t="s">
        <v>43</v>
      </c>
      <c r="F27" s="33" t="s">
        <v>209</v>
      </c>
      <c r="G27" s="44" t="s">
        <v>171</v>
      </c>
      <c r="H27" s="33" t="s">
        <v>177</v>
      </c>
      <c r="I27" s="44" t="s">
        <v>239</v>
      </c>
      <c r="J27" s="30"/>
    </row>
    <row r="28" spans="1:16" x14ac:dyDescent="0.2">
      <c r="A28" s="65" t="s">
        <v>175</v>
      </c>
      <c r="B28" s="25">
        <v>1</v>
      </c>
      <c r="C28" s="46"/>
      <c r="J28" s="30"/>
    </row>
    <row r="29" spans="1:16" x14ac:dyDescent="0.2">
      <c r="A29" s="65" t="s">
        <v>176</v>
      </c>
      <c r="B29" s="44">
        <v>1</v>
      </c>
      <c r="C29" s="35"/>
      <c r="J29" s="39" t="s">
        <v>58</v>
      </c>
      <c r="K29" s="38"/>
      <c r="L29" s="38"/>
      <c r="M29" s="38"/>
      <c r="N29" s="38"/>
      <c r="O29" s="38"/>
      <c r="P29" s="38"/>
    </row>
    <row r="30" spans="1:16" x14ac:dyDescent="0.2">
      <c r="A30" s="65" t="s">
        <v>177</v>
      </c>
      <c r="B30" s="33">
        <v>1</v>
      </c>
      <c r="C30" s="35"/>
    </row>
    <row r="31" spans="1:16" x14ac:dyDescent="0.2">
      <c r="A31" s="65" t="s">
        <v>178</v>
      </c>
      <c r="B31" s="33">
        <v>1</v>
      </c>
      <c r="C31" s="35"/>
      <c r="E31" s="31" t="s">
        <v>193</v>
      </c>
    </row>
    <row r="32" spans="1:16" x14ac:dyDescent="0.2">
      <c r="A32" s="65" t="s">
        <v>203</v>
      </c>
      <c r="B32" s="33">
        <v>1</v>
      </c>
      <c r="C32" s="35"/>
    </row>
    <row r="33" spans="1:7" x14ac:dyDescent="0.2">
      <c r="A33" s="65" t="s">
        <v>204</v>
      </c>
      <c r="B33" s="33">
        <v>1</v>
      </c>
      <c r="C33" s="57"/>
      <c r="G33" s="17" t="s">
        <v>97</v>
      </c>
    </row>
    <row r="34" spans="1:7" x14ac:dyDescent="0.2">
      <c r="A34" s="65" t="s">
        <v>205</v>
      </c>
      <c r="B34" s="33">
        <v>1</v>
      </c>
      <c r="C34" s="57"/>
    </row>
    <row r="35" spans="1:7" x14ac:dyDescent="0.2">
      <c r="A35" s="65" t="s">
        <v>209</v>
      </c>
      <c r="B35" s="33">
        <v>1</v>
      </c>
      <c r="C35" s="57"/>
    </row>
    <row r="36" spans="1:7" x14ac:dyDescent="0.2">
      <c r="A36" s="65" t="s">
        <v>212</v>
      </c>
      <c r="B36" s="33">
        <v>1</v>
      </c>
      <c r="C36" s="57"/>
    </row>
    <row r="37" spans="1:7" x14ac:dyDescent="0.2">
      <c r="A37" s="65" t="s">
        <v>213</v>
      </c>
      <c r="B37" s="33">
        <v>1</v>
      </c>
      <c r="C37" s="46"/>
    </row>
    <row r="38" spans="1:7" x14ac:dyDescent="0.2">
      <c r="A38" s="65" t="s">
        <v>214</v>
      </c>
      <c r="B38" s="33">
        <v>1</v>
      </c>
      <c r="C38" s="46"/>
    </row>
    <row r="39" spans="1:7" x14ac:dyDescent="0.2">
      <c r="A39" s="65" t="s">
        <v>215</v>
      </c>
      <c r="B39" s="44">
        <v>1</v>
      </c>
      <c r="C39" s="46"/>
      <c r="E39" s="30"/>
    </row>
    <row r="40" spans="1:7" x14ac:dyDescent="0.2">
      <c r="A40" s="65" t="s">
        <v>219</v>
      </c>
      <c r="B40" s="33">
        <v>1</v>
      </c>
      <c r="C40" s="44"/>
      <c r="E40" s="30"/>
    </row>
    <row r="41" spans="1:7" x14ac:dyDescent="0.2">
      <c r="A41" s="65" t="s">
        <v>221</v>
      </c>
      <c r="B41" s="44">
        <v>1</v>
      </c>
      <c r="C41" s="44"/>
      <c r="E41" s="30"/>
    </row>
    <row r="42" spans="1:7" x14ac:dyDescent="0.2">
      <c r="A42" s="65" t="s">
        <v>225</v>
      </c>
      <c r="B42" s="25">
        <v>1</v>
      </c>
      <c r="C42" s="44" t="s">
        <v>226</v>
      </c>
    </row>
    <row r="43" spans="1:7" x14ac:dyDescent="0.2">
      <c r="A43" s="65" t="s">
        <v>227</v>
      </c>
      <c r="B43" s="33">
        <v>1</v>
      </c>
      <c r="C43" s="35"/>
    </row>
    <row r="44" spans="1:7" x14ac:dyDescent="0.2">
      <c r="A44" s="65" t="s">
        <v>228</v>
      </c>
      <c r="B44" s="44">
        <v>1</v>
      </c>
      <c r="C44" s="44"/>
    </row>
    <row r="45" spans="1:7" x14ac:dyDescent="0.2">
      <c r="A45" s="65" t="s">
        <v>236</v>
      </c>
      <c r="B45" s="25">
        <v>1</v>
      </c>
      <c r="C45" s="44"/>
    </row>
    <row r="46" spans="1:7" x14ac:dyDescent="0.2">
      <c r="A46" s="65" t="s">
        <v>235</v>
      </c>
      <c r="B46" s="33">
        <v>1</v>
      </c>
      <c r="C46" s="44"/>
    </row>
    <row r="47" spans="1:7" x14ac:dyDescent="0.2">
      <c r="A47" s="65" t="s">
        <v>239</v>
      </c>
      <c r="B47" s="33">
        <v>1</v>
      </c>
      <c r="C47" s="44"/>
    </row>
    <row r="48" spans="1:7" x14ac:dyDescent="0.2">
      <c r="A48" s="65" t="s">
        <v>242</v>
      </c>
      <c r="B48" s="44" t="s">
        <v>243</v>
      </c>
      <c r="C48" s="44"/>
    </row>
    <row r="49" spans="1:3" x14ac:dyDescent="0.2">
      <c r="A49" s="65" t="s">
        <v>244</v>
      </c>
      <c r="B49" s="25">
        <v>1</v>
      </c>
      <c r="C49" s="44"/>
    </row>
    <row r="50" spans="1:3" x14ac:dyDescent="0.2">
      <c r="A50" s="65" t="s">
        <v>252</v>
      </c>
      <c r="B50" s="33">
        <v>1</v>
      </c>
      <c r="C50" s="35"/>
    </row>
    <row r="51" spans="1:3" x14ac:dyDescent="0.2">
      <c r="A51" s="65" t="s">
        <v>253</v>
      </c>
      <c r="B51" s="33">
        <v>1</v>
      </c>
      <c r="C51" s="35"/>
    </row>
    <row r="52" spans="1:3" x14ac:dyDescent="0.2">
      <c r="A52" s="65" t="s">
        <v>254</v>
      </c>
      <c r="B52" s="25">
        <v>1</v>
      </c>
      <c r="C52" s="25"/>
    </row>
    <row r="53" spans="1:3" x14ac:dyDescent="0.2">
      <c r="A53" s="65" t="s">
        <v>255</v>
      </c>
      <c r="B53" s="25">
        <v>1</v>
      </c>
      <c r="C53" s="71"/>
    </row>
    <row r="54" spans="1:3" x14ac:dyDescent="0.2">
      <c r="A54" s="65" t="s">
        <v>256</v>
      </c>
      <c r="B54" s="25">
        <v>1</v>
      </c>
      <c r="C54" s="71"/>
    </row>
    <row r="55" spans="1:3" x14ac:dyDescent="0.2">
      <c r="A55" s="65" t="s">
        <v>258</v>
      </c>
      <c r="B55" s="25">
        <v>1</v>
      </c>
      <c r="C55" s="25"/>
    </row>
    <row r="56" spans="1:3" x14ac:dyDescent="0.2">
      <c r="A56" s="65" t="s">
        <v>270</v>
      </c>
      <c r="B56" s="25">
        <v>1</v>
      </c>
      <c r="C56" s="25"/>
    </row>
    <row r="57" spans="1:3" x14ac:dyDescent="0.2">
      <c r="A57" s="65" t="s">
        <v>271</v>
      </c>
      <c r="B57" s="25">
        <v>1</v>
      </c>
      <c r="C57" s="25"/>
    </row>
    <row r="58" spans="1:3" x14ac:dyDescent="0.2">
      <c r="A58" s="25"/>
      <c r="B58" s="25"/>
      <c r="C58" s="25"/>
    </row>
    <row r="59" spans="1:3" x14ac:dyDescent="0.2">
      <c r="A59" s="25"/>
      <c r="B59" s="25"/>
      <c r="C59" s="25"/>
    </row>
    <row r="60" spans="1:3" x14ac:dyDescent="0.2">
      <c r="A60" s="25"/>
      <c r="B60" s="25"/>
      <c r="C60" s="25"/>
    </row>
    <row r="61" spans="1:3" x14ac:dyDescent="0.2">
      <c r="A61" s="25"/>
      <c r="B61" s="25"/>
      <c r="C61" s="25"/>
    </row>
    <row r="62" spans="1:3" x14ac:dyDescent="0.2">
      <c r="A62" s="25"/>
      <c r="B62" s="25"/>
      <c r="C62" s="25"/>
    </row>
    <row r="63" spans="1:3" x14ac:dyDescent="0.2">
      <c r="A63" s="25"/>
      <c r="B63" s="25">
        <f>SUM(B9:B62)</f>
        <v>48</v>
      </c>
      <c r="C63" s="25"/>
    </row>
    <row r="64" spans="1:3" x14ac:dyDescent="0.2">
      <c r="A64" s="25"/>
      <c r="B64" s="25"/>
      <c r="C64" s="25"/>
    </row>
    <row r="65" spans="1:3" x14ac:dyDescent="0.2">
      <c r="A65" s="25"/>
      <c r="B65" s="25"/>
      <c r="C65" s="25"/>
    </row>
    <row r="66" spans="1:3" x14ac:dyDescent="0.2">
      <c r="A66" s="25"/>
      <c r="B66" s="25"/>
      <c r="C66" s="25"/>
    </row>
    <row r="67" spans="1:3" x14ac:dyDescent="0.2">
      <c r="A67" s="25"/>
      <c r="B67" s="25"/>
      <c r="C67" s="25"/>
    </row>
    <row r="68" spans="1:3" x14ac:dyDescent="0.2">
      <c r="A68" s="25"/>
      <c r="B68" s="25"/>
      <c r="C68" s="25"/>
    </row>
  </sheetData>
  <sortState xmlns:xlrd2="http://schemas.microsoft.com/office/spreadsheetml/2017/richdata2" ref="A12:B24">
    <sortCondition ref="A12"/>
  </sortState>
  <mergeCells count="1">
    <mergeCell ref="A1:J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Backup personer</vt:lpstr>
      <vt:lpstr>Sjåfører</vt:lpstr>
      <vt:lpstr>Rigglørdag 14</vt:lpstr>
      <vt:lpstr>Søndag 15</vt:lpstr>
      <vt:lpstr>Mandag 16</vt:lpstr>
      <vt:lpstr>Tirsdag 17</vt:lpstr>
      <vt:lpstr>Onsdag 18</vt:lpstr>
      <vt:lpstr>Torsdag 19</vt:lpstr>
      <vt:lpstr>Fredag 20</vt:lpstr>
      <vt:lpstr>Lørdag 21</vt:lpstr>
      <vt:lpstr>Søndag 22</vt:lpstr>
      <vt:lpstr>Daglig sjekkliste</vt:lpstr>
      <vt:lpstr>Akkreditering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Schjerven</dc:creator>
  <cp:lastModifiedBy>Schjerven, Jens</cp:lastModifiedBy>
  <cp:lastPrinted>2018-03-04T20:42:01Z</cp:lastPrinted>
  <dcterms:created xsi:type="dcterms:W3CDTF">2016-10-24T18:06:58Z</dcterms:created>
  <dcterms:modified xsi:type="dcterms:W3CDTF">2020-02-27T12:39:02Z</dcterms:modified>
</cp:coreProperties>
</file>