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rivat\Simostranda\Styret\Holmenkollen\2017\"/>
    </mc:Choice>
  </mc:AlternateContent>
  <bookViews>
    <workbookView xWindow="0" yWindow="0" windowWidth="23040" windowHeight="10836"/>
  </bookViews>
  <sheets>
    <sheet name="Sjåfører" sheetId="10" r:id="rId1"/>
    <sheet name="Søndag 12" sheetId="1" r:id="rId2"/>
    <sheet name="Mandag 13" sheetId="2" r:id="rId3"/>
    <sheet name="Tirsdag 14" sheetId="3" r:id="rId4"/>
    <sheet name="Onsdag 15" sheetId="4" r:id="rId5"/>
    <sheet name="Torsdag 16" sheetId="5" r:id="rId6"/>
    <sheet name="Fredag 17" sheetId="6" r:id="rId7"/>
    <sheet name="Lørdag 18" sheetId="7" r:id="rId8"/>
    <sheet name="Søndag 19" sheetId="8" r:id="rId9"/>
    <sheet name="Ark9" sheetId="9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" l="1"/>
  <c r="B26" i="3"/>
  <c r="B30" i="5"/>
  <c r="B26" i="4"/>
  <c r="B66" i="7" l="1"/>
  <c r="B63" i="6"/>
  <c r="B73" i="8"/>
  <c r="A2" i="1" l="1"/>
  <c r="B27" i="1"/>
</calcChain>
</file>

<file path=xl/sharedStrings.xml><?xml version="1.0" encoding="utf-8"?>
<sst xmlns="http://schemas.openxmlformats.org/spreadsheetml/2006/main" count="700" uniqueCount="192">
  <si>
    <t>Kjører:</t>
  </si>
  <si>
    <t>Oppmøte</t>
  </si>
  <si>
    <t>Skytebanesjef</t>
  </si>
  <si>
    <t>Simostranda</t>
  </si>
  <si>
    <t>Jens Schjerven</t>
  </si>
  <si>
    <t>Krokstadgjengen</t>
  </si>
  <si>
    <t>Møter direkte</t>
  </si>
  <si>
    <t>Påmeldte:</t>
  </si>
  <si>
    <t>Bilnr</t>
  </si>
  <si>
    <t>Anne Gamst Schjerven</t>
  </si>
  <si>
    <t>Bjørn Tore Aasand</t>
  </si>
  <si>
    <t>Utstyr fra stranda:</t>
  </si>
  <si>
    <t>Røde lekter</t>
  </si>
  <si>
    <t>Mal + fres til listene</t>
  </si>
  <si>
    <t>Hilti</t>
  </si>
  <si>
    <t>Laser</t>
  </si>
  <si>
    <t>Stålslådd</t>
  </si>
  <si>
    <t>Beitepusser/shooting range høvler.</t>
  </si>
  <si>
    <t>Training</t>
  </si>
  <si>
    <t>Meeting IBU</t>
  </si>
  <si>
    <t xml:space="preserve">Course open </t>
  </si>
  <si>
    <t>Ass skytebanesjef</t>
  </si>
  <si>
    <t>Stadium ready</t>
  </si>
  <si>
    <t>TCM</t>
  </si>
  <si>
    <t>Roar Viken</t>
  </si>
  <si>
    <t>Bjørn Karlsen</t>
  </si>
  <si>
    <t>Jens Vig</t>
  </si>
  <si>
    <t>Knut Tore Maudal</t>
  </si>
  <si>
    <t>Stein Andersen</t>
  </si>
  <si>
    <t>Torbjørn Bjurstrøm</t>
  </si>
  <si>
    <t>Competition</t>
  </si>
  <si>
    <t>Zeroing</t>
  </si>
  <si>
    <t>Skivenr</t>
  </si>
  <si>
    <t>Taster</t>
  </si>
  <si>
    <t>2.kontr</t>
  </si>
  <si>
    <t>3.kontr</t>
  </si>
  <si>
    <t>Koster</t>
  </si>
  <si>
    <t>Strafferunde</t>
  </si>
  <si>
    <t>Video</t>
  </si>
  <si>
    <t>Hula</t>
  </si>
  <si>
    <t>Kurvinen</t>
  </si>
  <si>
    <t>Reserver</t>
  </si>
  <si>
    <t>Trening</t>
  </si>
  <si>
    <t>1-3</t>
  </si>
  <si>
    <t>Charlotte Olstad Fossli</t>
  </si>
  <si>
    <t>4-6</t>
  </si>
  <si>
    <t>7-9</t>
  </si>
  <si>
    <t>Finn Schjerven</t>
  </si>
  <si>
    <t>10-12</t>
  </si>
  <si>
    <t>Dagmar Schweitzer</t>
  </si>
  <si>
    <t>13-15</t>
  </si>
  <si>
    <t>Niklas Gamst Schjerven</t>
  </si>
  <si>
    <t>Thordis Riise Schjerven</t>
  </si>
  <si>
    <t>16-18</t>
  </si>
  <si>
    <t>19-21</t>
  </si>
  <si>
    <t>22-24</t>
  </si>
  <si>
    <t>May Britt Taftø Petersen</t>
  </si>
  <si>
    <t>25-27</t>
  </si>
  <si>
    <t>28-30</t>
  </si>
  <si>
    <t>Lars Mørkve</t>
  </si>
  <si>
    <t>Svein Vidar Kleiv</t>
  </si>
  <si>
    <t>Audhild Hunstad</t>
  </si>
  <si>
    <t>Anette Gamst</t>
  </si>
  <si>
    <t>Anna-Lena Keute</t>
  </si>
  <si>
    <t>Harald Kleiv</t>
  </si>
  <si>
    <t>Tor-Erling Mathisen</t>
  </si>
  <si>
    <t>Knut Erik Kjemperud</t>
  </si>
  <si>
    <t>Arve Røste</t>
  </si>
  <si>
    <t>Siv Tone Rossevatn</t>
  </si>
  <si>
    <t>Sølvi Andresen</t>
  </si>
  <si>
    <t>Søndag 12. mars - Rigging</t>
  </si>
  <si>
    <t>Mandag 13 mars - Rigging</t>
  </si>
  <si>
    <t>Tirsdag 14. mars - Rigging</t>
  </si>
  <si>
    <t>Onsdag 15. mars - Uoffisiell trening</t>
  </si>
  <si>
    <t>Fredag 17. mars - Sprint</t>
  </si>
  <si>
    <t>Lørdag 18. mars - Jaktstart</t>
  </si>
  <si>
    <t>Søndag 19. mars - Fellesstart</t>
  </si>
  <si>
    <t>Per Arne R Fossli</t>
  </si>
  <si>
    <t>YS</t>
  </si>
  <si>
    <t>Boys</t>
  </si>
  <si>
    <t>Girls</t>
  </si>
  <si>
    <t>Erik Kopland</t>
  </si>
  <si>
    <t>Victoria Skille Tangen</t>
  </si>
  <si>
    <t>Hanne Bredde Vig</t>
  </si>
  <si>
    <t>Sissel-Jorunn Eidal</t>
  </si>
  <si>
    <t>Birgit Beuermann</t>
  </si>
  <si>
    <t>Marcel Mittendorff</t>
  </si>
  <si>
    <t>Gro Bjerke Skatvedt</t>
  </si>
  <si>
    <t>Wenche Molberg Hultgreen</t>
  </si>
  <si>
    <t>Kari Gedde-Dahl</t>
  </si>
  <si>
    <t>Eli Reistad</t>
  </si>
  <si>
    <t>Tarjei Samuelsen</t>
  </si>
  <si>
    <t>Åshild Tovsrud</t>
  </si>
  <si>
    <t>Ranveig Dannemark</t>
  </si>
  <si>
    <t>Stine Nilsen Skinnes</t>
  </si>
  <si>
    <t>Toril Ruud</t>
  </si>
  <si>
    <t>Sofus Gedde-Dahl</t>
  </si>
  <si>
    <t>Jan Skinnes</t>
  </si>
  <si>
    <t>Kjetil Fredheim</t>
  </si>
  <si>
    <t>Per Lysaker</t>
  </si>
  <si>
    <t>Bjørn Tore Tandberg</t>
  </si>
  <si>
    <t>W 11.00-13.00</t>
  </si>
  <si>
    <t>10.00</t>
  </si>
  <si>
    <t>M 13.30-15.30</t>
  </si>
  <si>
    <t>17.30</t>
  </si>
  <si>
    <t>09.00</t>
  </si>
  <si>
    <t>09.00-17.00</t>
  </si>
  <si>
    <t>08:30-18:00, kun mot Frognersetern</t>
  </si>
  <si>
    <t>10:30-18:30</t>
  </si>
  <si>
    <t>W 13:00-15:00</t>
  </si>
  <si>
    <t>M 15:30-17:30</t>
  </si>
  <si>
    <t>Torsdag 16. mars - Offisiell trening og Testrenn</t>
  </si>
  <si>
    <t>Testrenn</t>
  </si>
  <si>
    <t>ca 17:30-18:00</t>
  </si>
  <si>
    <t>W 13:00-13:50</t>
  </si>
  <si>
    <t>M 15:30-16:20</t>
  </si>
  <si>
    <t>W 14:00-15:15</t>
  </si>
  <si>
    <t>M 16:30-17:45</t>
  </si>
  <si>
    <t>09:00-17:00</t>
  </si>
  <si>
    <t>W 12:00-12:30</t>
  </si>
  <si>
    <t>M 14:15-14:45</t>
  </si>
  <si>
    <t>W 12:45-13:30</t>
  </si>
  <si>
    <t>M 15:00-15:45</t>
  </si>
  <si>
    <t>08:15-..</t>
  </si>
  <si>
    <t>W 10:30-11:00</t>
  </si>
  <si>
    <t>M 12:45-13:15</t>
  </si>
  <si>
    <t>W 11:15-12:00</t>
  </si>
  <si>
    <t>M 13:30-14:15</t>
  </si>
  <si>
    <t>08:30-18:00, kun mot Frognerseteren</t>
  </si>
  <si>
    <t>Thor-Erik Varsla</t>
  </si>
  <si>
    <t>14:30*</t>
  </si>
  <si>
    <t>* Vi møter ved …. Kl 14.30.</t>
  </si>
  <si>
    <t>Det blir shuttlebuss fra Midtstua og opp i anlegget.</t>
  </si>
  <si>
    <t>Anders Solum</t>
  </si>
  <si>
    <t>Ester Ramstad</t>
  </si>
  <si>
    <t>Richard Jensen</t>
  </si>
  <si>
    <t>Lillian Grønhovd</t>
  </si>
  <si>
    <t>Wenche Hoffart</t>
  </si>
  <si>
    <t>Anstein Solum</t>
  </si>
  <si>
    <t>Eskild Solum</t>
  </si>
  <si>
    <t>Olav Ruud</t>
  </si>
  <si>
    <t>Olaf Lillemoen</t>
  </si>
  <si>
    <t>Henning Kleven</t>
  </si>
  <si>
    <t>Reservevåpen</t>
  </si>
  <si>
    <t>Øvrige møter senest 13:30</t>
  </si>
  <si>
    <t>Buss fra Eikvang kl. 11:15</t>
  </si>
  <si>
    <t>Buss fra Eikvang kl. 10:00</t>
  </si>
  <si>
    <t>Øvrige møter senest kl. 12:15</t>
  </si>
  <si>
    <t>Kostere, Hula, Kurvinen og Trening møter kl. 08:00</t>
  </si>
  <si>
    <t>Øvrige møter senest kl. 10:45</t>
  </si>
  <si>
    <t>Buss fra Eikvang kl. 08:30</t>
  </si>
  <si>
    <t>Erik Hoffart</t>
  </si>
  <si>
    <t>Tove Hoffart</t>
  </si>
  <si>
    <t>08:00 og 10:45</t>
  </si>
  <si>
    <t>:</t>
  </si>
  <si>
    <t>Kostere, Hula, Kurvinen og Trening møter 10:00</t>
  </si>
  <si>
    <t>Boye Arntzen</t>
  </si>
  <si>
    <t>Tone Lien</t>
  </si>
  <si>
    <t>Marit Linnestad</t>
  </si>
  <si>
    <t>Bilnr 1</t>
  </si>
  <si>
    <t>Bilnr 2</t>
  </si>
  <si>
    <t>Bilnr 3</t>
  </si>
  <si>
    <t>Bilnr 4</t>
  </si>
  <si>
    <t>Bilnr 5</t>
  </si>
  <si>
    <t>Bilnr 6</t>
  </si>
  <si>
    <t>Bilnr 7</t>
  </si>
  <si>
    <t>Bilnr 8</t>
  </si>
  <si>
    <t>Bilnr 9</t>
  </si>
  <si>
    <t>Bilnr 10</t>
  </si>
  <si>
    <t>Bilnr 11</t>
  </si>
  <si>
    <t>Bilnr 12</t>
  </si>
  <si>
    <t xml:space="preserve">De som er merket med * i oversikten er de som kjører. Tallet i kolonnen bilnr angir hvilken bil man skal sitte på med. </t>
  </si>
  <si>
    <t>Avtal avreisetidspunkt og møtested direkte med sjåføren.</t>
  </si>
  <si>
    <t>Dere som skal ta bussen, men ikke møter på Eikvang, avtaler dette med Helge Bendiksby på tlf  92205639</t>
  </si>
  <si>
    <t>Boye Arntzen*</t>
  </si>
  <si>
    <t>Helge Bendiksby</t>
  </si>
  <si>
    <t>Sveinung Bergan</t>
  </si>
  <si>
    <t>Thor-Erik Varsla*</t>
  </si>
  <si>
    <t>Kostere, Hula, Kurvinen og Trening møter kl. 09:00</t>
  </si>
  <si>
    <t>09:00 og 12:15</t>
  </si>
  <si>
    <t>Per Olafsbye</t>
  </si>
  <si>
    <t>etter 12</t>
  </si>
  <si>
    <t>Anita Olafsbye</t>
  </si>
  <si>
    <t>10:00 og 11:15</t>
  </si>
  <si>
    <t>Jan Skinnes*</t>
  </si>
  <si>
    <t>Arve Røste*</t>
  </si>
  <si>
    <t>Sveinung Bergan*</t>
  </si>
  <si>
    <t>Bjørn Tore Aasand*</t>
  </si>
  <si>
    <t>Bjørn Blegeberg</t>
  </si>
  <si>
    <t>Litt senere</t>
  </si>
  <si>
    <t>Olaf Lillemoen (må ringes ved behov)</t>
  </si>
  <si>
    <t>Anders Fragått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</si>
</sst>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20" fontId="3" fillId="0" borderId="1" xfId="0" applyNumberFormat="1" applyFont="1" applyBorder="1" applyAlignment="1">
      <alignment horizontal="left"/>
    </xf>
    <xf numFmtId="0" fontId="3" fillId="3" borderId="1" xfId="0" applyFont="1" applyFill="1" applyBorder="1"/>
    <xf numFmtId="0" fontId="3" fillId="4" borderId="0" xfId="0" applyFont="1" applyFill="1"/>
    <xf numFmtId="0" fontId="3" fillId="5" borderId="0" xfId="0" applyFont="1" applyFill="1"/>
    <xf numFmtId="0" fontId="3" fillId="0" borderId="0" xfId="0" applyFont="1" applyFill="1" applyBorder="1"/>
    <xf numFmtId="0" fontId="3" fillId="6" borderId="0" xfId="0" applyFont="1" applyFill="1"/>
    <xf numFmtId="0" fontId="3" fillId="0" borderId="0" xfId="0" applyFont="1" applyFill="1"/>
    <xf numFmtId="0" fontId="3" fillId="0" borderId="0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7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3" fillId="4" borderId="1" xfId="0" applyNumberFormat="1" applyFont="1" applyFill="1" applyBorder="1" applyAlignment="1">
      <alignment horizontal="left"/>
    </xf>
    <xf numFmtId="20" fontId="3" fillId="4" borderId="1" xfId="0" applyNumberFormat="1" applyFont="1" applyFill="1" applyBorder="1" applyAlignment="1">
      <alignment horizontal="left"/>
    </xf>
    <xf numFmtId="0" fontId="4" fillId="0" borderId="0" xfId="0" applyFont="1"/>
    <xf numFmtId="49" fontId="4" fillId="3" borderId="1" xfId="0" applyNumberFormat="1" applyFont="1" applyFill="1" applyBorder="1"/>
    <xf numFmtId="49" fontId="3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Fill="1" applyBorder="1"/>
    <xf numFmtId="0" fontId="3" fillId="8" borderId="0" xfId="0" applyFont="1" applyFill="1" applyBorder="1"/>
    <xf numFmtId="0" fontId="3" fillId="8" borderId="0" xfId="0" applyFont="1" applyFill="1"/>
    <xf numFmtId="0" fontId="3" fillId="7" borderId="2" xfId="0" applyFont="1" applyFill="1" applyBorder="1"/>
    <xf numFmtId="0" fontId="3" fillId="7" borderId="0" xfId="0" applyFont="1" applyFill="1" applyBorder="1"/>
    <xf numFmtId="0" fontId="3" fillId="7" borderId="3" xfId="0" applyFont="1" applyFill="1" applyBorder="1"/>
    <xf numFmtId="0" fontId="3" fillId="7" borderId="0" xfId="0" applyFont="1" applyFill="1"/>
    <xf numFmtId="0" fontId="0" fillId="7" borderId="0" xfId="0" applyFill="1"/>
    <xf numFmtId="0" fontId="4" fillId="0" borderId="1" xfId="0" applyFont="1" applyBorder="1"/>
    <xf numFmtId="14" fontId="3" fillId="0" borderId="0" xfId="0" applyNumberFormat="1" applyFont="1"/>
    <xf numFmtId="0" fontId="3" fillId="7" borderId="4" xfId="0" applyFont="1" applyFill="1" applyBorder="1"/>
    <xf numFmtId="164" fontId="3" fillId="0" borderId="1" xfId="0" applyNumberFormat="1" applyFont="1" applyBorder="1" applyAlignment="1">
      <alignment horizontal="left"/>
    </xf>
    <xf numFmtId="0" fontId="3" fillId="0" borderId="4" xfId="0" applyFont="1" applyBorder="1"/>
    <xf numFmtId="0" fontId="3" fillId="9" borderId="1" xfId="0" applyFont="1" applyFill="1" applyBorder="1"/>
    <xf numFmtId="0" fontId="3" fillId="9" borderId="4" xfId="0" applyFont="1" applyFill="1" applyBorder="1"/>
    <xf numFmtId="0" fontId="3" fillId="7" borderId="5" xfId="0" applyFont="1" applyFill="1" applyBorder="1"/>
    <xf numFmtId="0" fontId="3" fillId="0" borderId="5" xfId="0" applyFont="1" applyFill="1" applyBorder="1"/>
    <xf numFmtId="0" fontId="3" fillId="0" borderId="5" xfId="0" applyFont="1" applyBorder="1"/>
    <xf numFmtId="0" fontId="4" fillId="3" borderId="0" xfId="0" applyFont="1" applyFill="1"/>
    <xf numFmtId="0" fontId="2" fillId="3" borderId="0" xfId="0" applyFont="1" applyFill="1"/>
    <xf numFmtId="0" fontId="0" fillId="3" borderId="0" xfId="0" applyFill="1"/>
    <xf numFmtId="0" fontId="2" fillId="0" borderId="0" xfId="0" applyFont="1"/>
    <xf numFmtId="16" fontId="3" fillId="0" borderId="0" xfId="0" applyNumberFormat="1" applyFont="1" applyAlignment="1">
      <alignment horizontal="center"/>
    </xf>
    <xf numFmtId="0" fontId="3" fillId="6" borderId="5" xfId="0" applyFont="1" applyFill="1" applyBorder="1"/>
    <xf numFmtId="0" fontId="3" fillId="5" borderId="1" xfId="0" applyFont="1" applyFill="1" applyBorder="1"/>
    <xf numFmtId="0" fontId="3" fillId="9" borderId="0" xfId="0" applyFont="1" applyFill="1" applyBorder="1"/>
    <xf numFmtId="0" fontId="2" fillId="2" borderId="0" xfId="1" applyFont="1" applyAlignment="1">
      <alignment horizontal="center"/>
    </xf>
    <xf numFmtId="0" fontId="1" fillId="2" borderId="0" xfId="1" applyAlignment="1">
      <alignment horizontal="center"/>
    </xf>
  </cellXfs>
  <cellStyles count="2">
    <cellStyle name="40 % - uthevingsfarge 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80" zoomScaleNormal="80" workbookViewId="0">
      <selection activeCell="C22" sqref="C22"/>
    </sheetView>
  </sheetViews>
  <sheetFormatPr baseColWidth="10" defaultRowHeight="14.4" x14ac:dyDescent="0.3"/>
  <cols>
    <col min="2" max="2" width="19.109375" customWidth="1"/>
  </cols>
  <sheetData>
    <row r="1" spans="1:17" x14ac:dyDescent="0.3">
      <c r="A1" s="2" t="s">
        <v>159</v>
      </c>
      <c r="B1" s="2" t="s">
        <v>156</v>
      </c>
      <c r="C1" s="2">
        <v>91150808</v>
      </c>
      <c r="D1" s="50">
        <v>42806</v>
      </c>
      <c r="E1" s="50">
        <v>42807</v>
      </c>
      <c r="I1" s="2"/>
      <c r="J1" s="50">
        <v>42812</v>
      </c>
      <c r="K1" s="50">
        <v>42813</v>
      </c>
      <c r="Q1" s="2"/>
    </row>
    <row r="2" spans="1:17" x14ac:dyDescent="0.3">
      <c r="A2" s="2" t="s">
        <v>160</v>
      </c>
      <c r="B2" s="2" t="s">
        <v>129</v>
      </c>
      <c r="C2" s="2">
        <v>95009445</v>
      </c>
      <c r="D2" s="50">
        <v>42806</v>
      </c>
      <c r="I2" s="50">
        <v>42811</v>
      </c>
      <c r="J2" s="50">
        <v>42812</v>
      </c>
      <c r="K2" s="50">
        <v>42813</v>
      </c>
      <c r="Q2" s="2"/>
    </row>
    <row r="3" spans="1:17" x14ac:dyDescent="0.3">
      <c r="A3" s="2" t="s">
        <v>161</v>
      </c>
      <c r="B3" s="2" t="s">
        <v>67</v>
      </c>
      <c r="C3" s="2">
        <v>93048624</v>
      </c>
      <c r="F3" s="50">
        <v>42808</v>
      </c>
      <c r="G3" s="50">
        <v>42809</v>
      </c>
      <c r="H3" s="50">
        <v>42810</v>
      </c>
      <c r="I3" s="50">
        <v>42811</v>
      </c>
      <c r="Q3" s="2"/>
    </row>
    <row r="4" spans="1:17" x14ac:dyDescent="0.3">
      <c r="A4" s="2" t="s">
        <v>162</v>
      </c>
      <c r="B4" s="2" t="s">
        <v>10</v>
      </c>
      <c r="C4" s="2">
        <v>48842877</v>
      </c>
      <c r="I4" s="2"/>
      <c r="J4" s="50">
        <v>42812</v>
      </c>
      <c r="K4" s="50">
        <v>42813</v>
      </c>
      <c r="O4" s="2"/>
      <c r="P4" s="2"/>
      <c r="Q4" s="2"/>
    </row>
    <row r="5" spans="1:17" x14ac:dyDescent="0.3">
      <c r="A5" s="2" t="s">
        <v>163</v>
      </c>
      <c r="B5" s="2" t="s">
        <v>97</v>
      </c>
      <c r="C5" s="2">
        <v>90853485</v>
      </c>
      <c r="D5" s="50">
        <v>42806</v>
      </c>
      <c r="I5" s="2"/>
      <c r="N5" s="2"/>
      <c r="O5" s="2"/>
      <c r="P5" s="2"/>
      <c r="Q5" s="2"/>
    </row>
    <row r="6" spans="1:17" x14ac:dyDescent="0.3">
      <c r="A6" s="2" t="s">
        <v>164</v>
      </c>
      <c r="B6" s="2" t="s">
        <v>176</v>
      </c>
      <c r="C6" s="2">
        <v>92615309</v>
      </c>
      <c r="I6" s="50">
        <v>42811</v>
      </c>
      <c r="N6" s="2"/>
      <c r="O6" s="2"/>
      <c r="P6" s="2"/>
      <c r="Q6" s="2"/>
    </row>
    <row r="7" spans="1:17" x14ac:dyDescent="0.3">
      <c r="A7" s="2" t="s">
        <v>165</v>
      </c>
      <c r="B7" s="2"/>
      <c r="C7" s="2"/>
      <c r="D7" s="2"/>
      <c r="E7" s="2"/>
      <c r="F7" s="2"/>
      <c r="G7" s="2"/>
      <c r="H7" s="2"/>
      <c r="I7" s="2"/>
    </row>
    <row r="8" spans="1:17" x14ac:dyDescent="0.3">
      <c r="A8" s="2" t="s">
        <v>166</v>
      </c>
      <c r="B8" s="2"/>
      <c r="C8" s="2"/>
      <c r="D8" s="2"/>
      <c r="E8" s="2"/>
      <c r="F8" s="2"/>
      <c r="G8" s="2"/>
      <c r="H8" s="2"/>
      <c r="I8" s="2"/>
    </row>
    <row r="9" spans="1:17" x14ac:dyDescent="0.3">
      <c r="A9" s="2" t="s">
        <v>167</v>
      </c>
      <c r="B9" s="2"/>
      <c r="C9" s="2"/>
      <c r="D9" s="2"/>
      <c r="E9" s="2"/>
      <c r="F9" s="2"/>
      <c r="G9" s="2"/>
      <c r="H9" s="2"/>
      <c r="I9" s="2"/>
    </row>
    <row r="10" spans="1:17" x14ac:dyDescent="0.3">
      <c r="A10" s="2" t="s">
        <v>168</v>
      </c>
      <c r="B10" s="2"/>
      <c r="C10" s="2"/>
      <c r="D10" s="2"/>
      <c r="E10" s="2"/>
      <c r="F10" s="2"/>
      <c r="G10" s="2"/>
      <c r="H10" s="2"/>
      <c r="I10" s="2"/>
    </row>
    <row r="11" spans="1:17" x14ac:dyDescent="0.3">
      <c r="A11" s="2" t="s">
        <v>169</v>
      </c>
      <c r="B11" s="2"/>
      <c r="C11" s="2"/>
      <c r="D11" s="2"/>
      <c r="E11" s="2"/>
      <c r="F11" s="2"/>
      <c r="G11" s="2"/>
      <c r="H11" s="2"/>
      <c r="I11" s="2"/>
    </row>
    <row r="12" spans="1:17" x14ac:dyDescent="0.3">
      <c r="A12" s="2" t="s">
        <v>170</v>
      </c>
      <c r="B12" s="2"/>
      <c r="C12" s="2"/>
      <c r="D12" s="2"/>
      <c r="E12" s="2"/>
      <c r="F12" s="2"/>
      <c r="G12" s="2"/>
      <c r="H12" s="2"/>
      <c r="I12" s="2"/>
    </row>
    <row r="14" spans="1:17" x14ac:dyDescent="0.3">
      <c r="B14" s="46" t="s">
        <v>171</v>
      </c>
      <c r="C14" s="47"/>
      <c r="D14" s="47"/>
      <c r="E14" s="47"/>
      <c r="F14" s="47"/>
      <c r="G14" s="47"/>
      <c r="H14" s="47"/>
      <c r="I14" s="47"/>
      <c r="J14" s="48"/>
      <c r="K14" s="48"/>
    </row>
    <row r="15" spans="1:17" x14ac:dyDescent="0.3">
      <c r="B15" s="46" t="s">
        <v>172</v>
      </c>
      <c r="C15" s="47"/>
      <c r="D15" s="47"/>
      <c r="E15" s="47"/>
      <c r="F15" s="47"/>
      <c r="G15" s="47"/>
      <c r="H15" s="47"/>
      <c r="I15" s="47"/>
      <c r="J15" s="48"/>
      <c r="K15" s="48"/>
    </row>
    <row r="16" spans="1:17" x14ac:dyDescent="0.3">
      <c r="B16" s="49"/>
      <c r="C16" s="49"/>
      <c r="D16" s="49"/>
      <c r="E16" s="49"/>
      <c r="F16" s="49"/>
      <c r="G16" s="49"/>
      <c r="H16" s="49"/>
      <c r="I16" s="49"/>
    </row>
    <row r="17" spans="2:10" x14ac:dyDescent="0.3">
      <c r="B17" s="46" t="s">
        <v>173</v>
      </c>
      <c r="C17" s="47"/>
      <c r="D17" s="47"/>
      <c r="E17" s="47"/>
      <c r="F17" s="47"/>
      <c r="G17" s="47"/>
      <c r="H17" s="47"/>
      <c r="I17" s="47"/>
      <c r="J17" s="48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80" zoomScaleNormal="80" workbookViewId="0">
      <selection activeCell="D21" sqref="D21"/>
    </sheetView>
  </sheetViews>
  <sheetFormatPr baseColWidth="10" defaultRowHeight="14.4" x14ac:dyDescent="0.3"/>
  <cols>
    <col min="1" max="1" width="18.44140625" bestFit="1" customWidth="1"/>
    <col min="2" max="2" width="2.6640625" hidden="1" customWidth="1"/>
    <col min="3" max="3" width="5.88671875" style="2" bestFit="1" customWidth="1"/>
    <col min="7" max="7" width="17" bestFit="1" customWidth="1"/>
    <col min="257" max="257" width="18.44140625" bestFit="1" customWidth="1"/>
    <col min="258" max="258" width="0" hidden="1" customWidth="1"/>
    <col min="259" max="259" width="5.88671875" bestFit="1" customWidth="1"/>
    <col min="263" max="263" width="17" bestFit="1" customWidth="1"/>
    <col min="513" max="513" width="18.44140625" bestFit="1" customWidth="1"/>
    <col min="514" max="514" width="0" hidden="1" customWidth="1"/>
    <col min="515" max="515" width="5.88671875" bestFit="1" customWidth="1"/>
    <col min="519" max="519" width="17" bestFit="1" customWidth="1"/>
    <col min="769" max="769" width="18.44140625" bestFit="1" customWidth="1"/>
    <col min="770" max="770" width="0" hidden="1" customWidth="1"/>
    <col min="771" max="771" width="5.88671875" bestFit="1" customWidth="1"/>
    <col min="775" max="775" width="17" bestFit="1" customWidth="1"/>
    <col min="1025" max="1025" width="18.44140625" bestFit="1" customWidth="1"/>
    <col min="1026" max="1026" width="0" hidden="1" customWidth="1"/>
    <col min="1027" max="1027" width="5.88671875" bestFit="1" customWidth="1"/>
    <col min="1031" max="1031" width="17" bestFit="1" customWidth="1"/>
    <col min="1281" max="1281" width="18.44140625" bestFit="1" customWidth="1"/>
    <col min="1282" max="1282" width="0" hidden="1" customWidth="1"/>
    <col min="1283" max="1283" width="5.88671875" bestFit="1" customWidth="1"/>
    <col min="1287" max="1287" width="17" bestFit="1" customWidth="1"/>
    <col min="1537" max="1537" width="18.44140625" bestFit="1" customWidth="1"/>
    <col min="1538" max="1538" width="0" hidden="1" customWidth="1"/>
    <col min="1539" max="1539" width="5.88671875" bestFit="1" customWidth="1"/>
    <col min="1543" max="1543" width="17" bestFit="1" customWidth="1"/>
    <col min="1793" max="1793" width="18.44140625" bestFit="1" customWidth="1"/>
    <col min="1794" max="1794" width="0" hidden="1" customWidth="1"/>
    <col min="1795" max="1795" width="5.88671875" bestFit="1" customWidth="1"/>
    <col min="1799" max="1799" width="17" bestFit="1" customWidth="1"/>
    <col min="2049" max="2049" width="18.44140625" bestFit="1" customWidth="1"/>
    <col min="2050" max="2050" width="0" hidden="1" customWidth="1"/>
    <col min="2051" max="2051" width="5.88671875" bestFit="1" customWidth="1"/>
    <col min="2055" max="2055" width="17" bestFit="1" customWidth="1"/>
    <col min="2305" max="2305" width="18.44140625" bestFit="1" customWidth="1"/>
    <col min="2306" max="2306" width="0" hidden="1" customWidth="1"/>
    <col min="2307" max="2307" width="5.88671875" bestFit="1" customWidth="1"/>
    <col min="2311" max="2311" width="17" bestFit="1" customWidth="1"/>
    <col min="2561" max="2561" width="18.44140625" bestFit="1" customWidth="1"/>
    <col min="2562" max="2562" width="0" hidden="1" customWidth="1"/>
    <col min="2563" max="2563" width="5.88671875" bestFit="1" customWidth="1"/>
    <col min="2567" max="2567" width="17" bestFit="1" customWidth="1"/>
    <col min="2817" max="2817" width="18.44140625" bestFit="1" customWidth="1"/>
    <col min="2818" max="2818" width="0" hidden="1" customWidth="1"/>
    <col min="2819" max="2819" width="5.88671875" bestFit="1" customWidth="1"/>
    <col min="2823" max="2823" width="17" bestFit="1" customWidth="1"/>
    <col min="3073" max="3073" width="18.44140625" bestFit="1" customWidth="1"/>
    <col min="3074" max="3074" width="0" hidden="1" customWidth="1"/>
    <col min="3075" max="3075" width="5.88671875" bestFit="1" customWidth="1"/>
    <col min="3079" max="3079" width="17" bestFit="1" customWidth="1"/>
    <col min="3329" max="3329" width="18.44140625" bestFit="1" customWidth="1"/>
    <col min="3330" max="3330" width="0" hidden="1" customWidth="1"/>
    <col min="3331" max="3331" width="5.88671875" bestFit="1" customWidth="1"/>
    <col min="3335" max="3335" width="17" bestFit="1" customWidth="1"/>
    <col min="3585" max="3585" width="18.44140625" bestFit="1" customWidth="1"/>
    <col min="3586" max="3586" width="0" hidden="1" customWidth="1"/>
    <col min="3587" max="3587" width="5.88671875" bestFit="1" customWidth="1"/>
    <col min="3591" max="3591" width="17" bestFit="1" customWidth="1"/>
    <col min="3841" max="3841" width="18.44140625" bestFit="1" customWidth="1"/>
    <col min="3842" max="3842" width="0" hidden="1" customWidth="1"/>
    <col min="3843" max="3843" width="5.88671875" bestFit="1" customWidth="1"/>
    <col min="3847" max="3847" width="17" bestFit="1" customWidth="1"/>
    <col min="4097" max="4097" width="18.44140625" bestFit="1" customWidth="1"/>
    <col min="4098" max="4098" width="0" hidden="1" customWidth="1"/>
    <col min="4099" max="4099" width="5.88671875" bestFit="1" customWidth="1"/>
    <col min="4103" max="4103" width="17" bestFit="1" customWidth="1"/>
    <col min="4353" max="4353" width="18.44140625" bestFit="1" customWidth="1"/>
    <col min="4354" max="4354" width="0" hidden="1" customWidth="1"/>
    <col min="4355" max="4355" width="5.88671875" bestFit="1" customWidth="1"/>
    <col min="4359" max="4359" width="17" bestFit="1" customWidth="1"/>
    <col min="4609" max="4609" width="18.44140625" bestFit="1" customWidth="1"/>
    <col min="4610" max="4610" width="0" hidden="1" customWidth="1"/>
    <col min="4611" max="4611" width="5.88671875" bestFit="1" customWidth="1"/>
    <col min="4615" max="4615" width="17" bestFit="1" customWidth="1"/>
    <col min="4865" max="4865" width="18.44140625" bestFit="1" customWidth="1"/>
    <col min="4866" max="4866" width="0" hidden="1" customWidth="1"/>
    <col min="4867" max="4867" width="5.88671875" bestFit="1" customWidth="1"/>
    <col min="4871" max="4871" width="17" bestFit="1" customWidth="1"/>
    <col min="5121" max="5121" width="18.44140625" bestFit="1" customWidth="1"/>
    <col min="5122" max="5122" width="0" hidden="1" customWidth="1"/>
    <col min="5123" max="5123" width="5.88671875" bestFit="1" customWidth="1"/>
    <col min="5127" max="5127" width="17" bestFit="1" customWidth="1"/>
    <col min="5377" max="5377" width="18.44140625" bestFit="1" customWidth="1"/>
    <col min="5378" max="5378" width="0" hidden="1" customWidth="1"/>
    <col min="5379" max="5379" width="5.88671875" bestFit="1" customWidth="1"/>
    <col min="5383" max="5383" width="17" bestFit="1" customWidth="1"/>
    <col min="5633" max="5633" width="18.44140625" bestFit="1" customWidth="1"/>
    <col min="5634" max="5634" width="0" hidden="1" customWidth="1"/>
    <col min="5635" max="5635" width="5.88671875" bestFit="1" customWidth="1"/>
    <col min="5639" max="5639" width="17" bestFit="1" customWidth="1"/>
    <col min="5889" max="5889" width="18.44140625" bestFit="1" customWidth="1"/>
    <col min="5890" max="5890" width="0" hidden="1" customWidth="1"/>
    <col min="5891" max="5891" width="5.88671875" bestFit="1" customWidth="1"/>
    <col min="5895" max="5895" width="17" bestFit="1" customWidth="1"/>
    <col min="6145" max="6145" width="18.44140625" bestFit="1" customWidth="1"/>
    <col min="6146" max="6146" width="0" hidden="1" customWidth="1"/>
    <col min="6147" max="6147" width="5.88671875" bestFit="1" customWidth="1"/>
    <col min="6151" max="6151" width="17" bestFit="1" customWidth="1"/>
    <col min="6401" max="6401" width="18.44140625" bestFit="1" customWidth="1"/>
    <col min="6402" max="6402" width="0" hidden="1" customWidth="1"/>
    <col min="6403" max="6403" width="5.88671875" bestFit="1" customWidth="1"/>
    <col min="6407" max="6407" width="17" bestFit="1" customWidth="1"/>
    <col min="6657" max="6657" width="18.44140625" bestFit="1" customWidth="1"/>
    <col min="6658" max="6658" width="0" hidden="1" customWidth="1"/>
    <col min="6659" max="6659" width="5.88671875" bestFit="1" customWidth="1"/>
    <col min="6663" max="6663" width="17" bestFit="1" customWidth="1"/>
    <col min="6913" max="6913" width="18.44140625" bestFit="1" customWidth="1"/>
    <col min="6914" max="6914" width="0" hidden="1" customWidth="1"/>
    <col min="6915" max="6915" width="5.88671875" bestFit="1" customWidth="1"/>
    <col min="6919" max="6919" width="17" bestFit="1" customWidth="1"/>
    <col min="7169" max="7169" width="18.44140625" bestFit="1" customWidth="1"/>
    <col min="7170" max="7170" width="0" hidden="1" customWidth="1"/>
    <col min="7171" max="7171" width="5.88671875" bestFit="1" customWidth="1"/>
    <col min="7175" max="7175" width="17" bestFit="1" customWidth="1"/>
    <col min="7425" max="7425" width="18.44140625" bestFit="1" customWidth="1"/>
    <col min="7426" max="7426" width="0" hidden="1" customWidth="1"/>
    <col min="7427" max="7427" width="5.88671875" bestFit="1" customWidth="1"/>
    <col min="7431" max="7431" width="17" bestFit="1" customWidth="1"/>
    <col min="7681" max="7681" width="18.44140625" bestFit="1" customWidth="1"/>
    <col min="7682" max="7682" width="0" hidden="1" customWidth="1"/>
    <col min="7683" max="7683" width="5.88671875" bestFit="1" customWidth="1"/>
    <col min="7687" max="7687" width="17" bestFit="1" customWidth="1"/>
    <col min="7937" max="7937" width="18.44140625" bestFit="1" customWidth="1"/>
    <col min="7938" max="7938" width="0" hidden="1" customWidth="1"/>
    <col min="7939" max="7939" width="5.88671875" bestFit="1" customWidth="1"/>
    <col min="7943" max="7943" width="17" bestFit="1" customWidth="1"/>
    <col min="8193" max="8193" width="18.44140625" bestFit="1" customWidth="1"/>
    <col min="8194" max="8194" width="0" hidden="1" customWidth="1"/>
    <col min="8195" max="8195" width="5.88671875" bestFit="1" customWidth="1"/>
    <col min="8199" max="8199" width="17" bestFit="1" customWidth="1"/>
    <col min="8449" max="8449" width="18.44140625" bestFit="1" customWidth="1"/>
    <col min="8450" max="8450" width="0" hidden="1" customWidth="1"/>
    <col min="8451" max="8451" width="5.88671875" bestFit="1" customWidth="1"/>
    <col min="8455" max="8455" width="17" bestFit="1" customWidth="1"/>
    <col min="8705" max="8705" width="18.44140625" bestFit="1" customWidth="1"/>
    <col min="8706" max="8706" width="0" hidden="1" customWidth="1"/>
    <col min="8707" max="8707" width="5.88671875" bestFit="1" customWidth="1"/>
    <col min="8711" max="8711" width="17" bestFit="1" customWidth="1"/>
    <col min="8961" max="8961" width="18.44140625" bestFit="1" customWidth="1"/>
    <col min="8962" max="8962" width="0" hidden="1" customWidth="1"/>
    <col min="8963" max="8963" width="5.88671875" bestFit="1" customWidth="1"/>
    <col min="8967" max="8967" width="17" bestFit="1" customWidth="1"/>
    <col min="9217" max="9217" width="18.44140625" bestFit="1" customWidth="1"/>
    <col min="9218" max="9218" width="0" hidden="1" customWidth="1"/>
    <col min="9219" max="9219" width="5.88671875" bestFit="1" customWidth="1"/>
    <col min="9223" max="9223" width="17" bestFit="1" customWidth="1"/>
    <col min="9473" max="9473" width="18.44140625" bestFit="1" customWidth="1"/>
    <col min="9474" max="9474" width="0" hidden="1" customWidth="1"/>
    <col min="9475" max="9475" width="5.88671875" bestFit="1" customWidth="1"/>
    <col min="9479" max="9479" width="17" bestFit="1" customWidth="1"/>
    <col min="9729" max="9729" width="18.44140625" bestFit="1" customWidth="1"/>
    <col min="9730" max="9730" width="0" hidden="1" customWidth="1"/>
    <col min="9731" max="9731" width="5.88671875" bestFit="1" customWidth="1"/>
    <col min="9735" max="9735" width="17" bestFit="1" customWidth="1"/>
    <col min="9985" max="9985" width="18.44140625" bestFit="1" customWidth="1"/>
    <col min="9986" max="9986" width="0" hidden="1" customWidth="1"/>
    <col min="9987" max="9987" width="5.88671875" bestFit="1" customWidth="1"/>
    <col min="9991" max="9991" width="17" bestFit="1" customWidth="1"/>
    <col min="10241" max="10241" width="18.44140625" bestFit="1" customWidth="1"/>
    <col min="10242" max="10242" width="0" hidden="1" customWidth="1"/>
    <col min="10243" max="10243" width="5.88671875" bestFit="1" customWidth="1"/>
    <col min="10247" max="10247" width="17" bestFit="1" customWidth="1"/>
    <col min="10497" max="10497" width="18.44140625" bestFit="1" customWidth="1"/>
    <col min="10498" max="10498" width="0" hidden="1" customWidth="1"/>
    <col min="10499" max="10499" width="5.88671875" bestFit="1" customWidth="1"/>
    <col min="10503" max="10503" width="17" bestFit="1" customWidth="1"/>
    <col min="10753" max="10753" width="18.44140625" bestFit="1" customWidth="1"/>
    <col min="10754" max="10754" width="0" hidden="1" customWidth="1"/>
    <col min="10755" max="10755" width="5.88671875" bestFit="1" customWidth="1"/>
    <col min="10759" max="10759" width="17" bestFit="1" customWidth="1"/>
    <col min="11009" max="11009" width="18.44140625" bestFit="1" customWidth="1"/>
    <col min="11010" max="11010" width="0" hidden="1" customWidth="1"/>
    <col min="11011" max="11011" width="5.88671875" bestFit="1" customWidth="1"/>
    <col min="11015" max="11015" width="17" bestFit="1" customWidth="1"/>
    <col min="11265" max="11265" width="18.44140625" bestFit="1" customWidth="1"/>
    <col min="11266" max="11266" width="0" hidden="1" customWidth="1"/>
    <col min="11267" max="11267" width="5.88671875" bestFit="1" customWidth="1"/>
    <col min="11271" max="11271" width="17" bestFit="1" customWidth="1"/>
    <col min="11521" max="11521" width="18.44140625" bestFit="1" customWidth="1"/>
    <col min="11522" max="11522" width="0" hidden="1" customWidth="1"/>
    <col min="11523" max="11523" width="5.88671875" bestFit="1" customWidth="1"/>
    <col min="11527" max="11527" width="17" bestFit="1" customWidth="1"/>
    <col min="11777" max="11777" width="18.44140625" bestFit="1" customWidth="1"/>
    <col min="11778" max="11778" width="0" hidden="1" customWidth="1"/>
    <col min="11779" max="11779" width="5.88671875" bestFit="1" customWidth="1"/>
    <col min="11783" max="11783" width="17" bestFit="1" customWidth="1"/>
    <col min="12033" max="12033" width="18.44140625" bestFit="1" customWidth="1"/>
    <col min="12034" max="12034" width="0" hidden="1" customWidth="1"/>
    <col min="12035" max="12035" width="5.88671875" bestFit="1" customWidth="1"/>
    <col min="12039" max="12039" width="17" bestFit="1" customWidth="1"/>
    <col min="12289" max="12289" width="18.44140625" bestFit="1" customWidth="1"/>
    <col min="12290" max="12290" width="0" hidden="1" customWidth="1"/>
    <col min="12291" max="12291" width="5.88671875" bestFit="1" customWidth="1"/>
    <col min="12295" max="12295" width="17" bestFit="1" customWidth="1"/>
    <col min="12545" max="12545" width="18.44140625" bestFit="1" customWidth="1"/>
    <col min="12546" max="12546" width="0" hidden="1" customWidth="1"/>
    <col min="12547" max="12547" width="5.88671875" bestFit="1" customWidth="1"/>
    <col min="12551" max="12551" width="17" bestFit="1" customWidth="1"/>
    <col min="12801" max="12801" width="18.44140625" bestFit="1" customWidth="1"/>
    <col min="12802" max="12802" width="0" hidden="1" customWidth="1"/>
    <col min="12803" max="12803" width="5.88671875" bestFit="1" customWidth="1"/>
    <col min="12807" max="12807" width="17" bestFit="1" customWidth="1"/>
    <col min="13057" max="13057" width="18.44140625" bestFit="1" customWidth="1"/>
    <col min="13058" max="13058" width="0" hidden="1" customWidth="1"/>
    <col min="13059" max="13059" width="5.88671875" bestFit="1" customWidth="1"/>
    <col min="13063" max="13063" width="17" bestFit="1" customWidth="1"/>
    <col min="13313" max="13313" width="18.44140625" bestFit="1" customWidth="1"/>
    <col min="13314" max="13314" width="0" hidden="1" customWidth="1"/>
    <col min="13315" max="13315" width="5.88671875" bestFit="1" customWidth="1"/>
    <col min="13319" max="13319" width="17" bestFit="1" customWidth="1"/>
    <col min="13569" max="13569" width="18.44140625" bestFit="1" customWidth="1"/>
    <col min="13570" max="13570" width="0" hidden="1" customWidth="1"/>
    <col min="13571" max="13571" width="5.88671875" bestFit="1" customWidth="1"/>
    <col min="13575" max="13575" width="17" bestFit="1" customWidth="1"/>
    <col min="13825" max="13825" width="18.44140625" bestFit="1" customWidth="1"/>
    <col min="13826" max="13826" width="0" hidden="1" customWidth="1"/>
    <col min="13827" max="13827" width="5.88671875" bestFit="1" customWidth="1"/>
    <col min="13831" max="13831" width="17" bestFit="1" customWidth="1"/>
    <col min="14081" max="14081" width="18.44140625" bestFit="1" customWidth="1"/>
    <col min="14082" max="14082" width="0" hidden="1" customWidth="1"/>
    <col min="14083" max="14083" width="5.88671875" bestFit="1" customWidth="1"/>
    <col min="14087" max="14087" width="17" bestFit="1" customWidth="1"/>
    <col min="14337" max="14337" width="18.44140625" bestFit="1" customWidth="1"/>
    <col min="14338" max="14338" width="0" hidden="1" customWidth="1"/>
    <col min="14339" max="14339" width="5.88671875" bestFit="1" customWidth="1"/>
    <col min="14343" max="14343" width="17" bestFit="1" customWidth="1"/>
    <col min="14593" max="14593" width="18.44140625" bestFit="1" customWidth="1"/>
    <col min="14594" max="14594" width="0" hidden="1" customWidth="1"/>
    <col min="14595" max="14595" width="5.88671875" bestFit="1" customWidth="1"/>
    <col min="14599" max="14599" width="17" bestFit="1" customWidth="1"/>
    <col min="14849" max="14849" width="18.44140625" bestFit="1" customWidth="1"/>
    <col min="14850" max="14850" width="0" hidden="1" customWidth="1"/>
    <col min="14851" max="14851" width="5.88671875" bestFit="1" customWidth="1"/>
    <col min="14855" max="14855" width="17" bestFit="1" customWidth="1"/>
    <col min="15105" max="15105" width="18.44140625" bestFit="1" customWidth="1"/>
    <col min="15106" max="15106" width="0" hidden="1" customWidth="1"/>
    <col min="15107" max="15107" width="5.88671875" bestFit="1" customWidth="1"/>
    <col min="15111" max="15111" width="17" bestFit="1" customWidth="1"/>
    <col min="15361" max="15361" width="18.44140625" bestFit="1" customWidth="1"/>
    <col min="15362" max="15362" width="0" hidden="1" customWidth="1"/>
    <col min="15363" max="15363" width="5.88671875" bestFit="1" customWidth="1"/>
    <col min="15367" max="15367" width="17" bestFit="1" customWidth="1"/>
    <col min="15617" max="15617" width="18.44140625" bestFit="1" customWidth="1"/>
    <col min="15618" max="15618" width="0" hidden="1" customWidth="1"/>
    <col min="15619" max="15619" width="5.88671875" bestFit="1" customWidth="1"/>
    <col min="15623" max="15623" width="17" bestFit="1" customWidth="1"/>
    <col min="15873" max="15873" width="18.44140625" bestFit="1" customWidth="1"/>
    <col min="15874" max="15874" width="0" hidden="1" customWidth="1"/>
    <col min="15875" max="15875" width="5.88671875" bestFit="1" customWidth="1"/>
    <col min="15879" max="15879" width="17" bestFit="1" customWidth="1"/>
    <col min="16129" max="16129" width="18.44140625" bestFit="1" customWidth="1"/>
    <col min="16130" max="16130" width="0" hidden="1" customWidth="1"/>
    <col min="16131" max="16131" width="5.88671875" bestFit="1" customWidth="1"/>
    <col min="16135" max="16135" width="17" bestFit="1" customWidth="1"/>
  </cols>
  <sheetData>
    <row r="1" spans="1:14" x14ac:dyDescent="0.3">
      <c r="A1" s="54" t="s">
        <v>70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3">
      <c r="A2" s="37">
        <f ca="1">TODAY()</f>
        <v>42801</v>
      </c>
      <c r="B2" s="1"/>
      <c r="D2" s="1"/>
      <c r="E2" s="1"/>
      <c r="F2" s="1"/>
      <c r="G2" s="1"/>
    </row>
    <row r="3" spans="1:14" x14ac:dyDescent="0.3">
      <c r="A3" s="1" t="s">
        <v>0</v>
      </c>
      <c r="B3" s="1"/>
      <c r="D3" s="3" t="s">
        <v>1</v>
      </c>
      <c r="E3" s="4" t="s">
        <v>130</v>
      </c>
      <c r="F3" s="1"/>
      <c r="G3" s="5" t="s">
        <v>2</v>
      </c>
    </row>
    <row r="4" spans="1:14" x14ac:dyDescent="0.3">
      <c r="A4" s="6" t="s">
        <v>3</v>
      </c>
      <c r="B4" s="1"/>
      <c r="D4" s="1"/>
      <c r="E4" s="1"/>
      <c r="F4" s="1"/>
      <c r="G4" s="3" t="s">
        <v>4</v>
      </c>
    </row>
    <row r="5" spans="1:14" x14ac:dyDescent="0.3">
      <c r="A5" s="7" t="s">
        <v>5</v>
      </c>
      <c r="B5" s="1"/>
      <c r="D5" s="1"/>
      <c r="E5" s="1"/>
      <c r="F5" s="1"/>
      <c r="G5" s="8"/>
    </row>
    <row r="6" spans="1:14" x14ac:dyDescent="0.3">
      <c r="A6" s="9" t="s">
        <v>6</v>
      </c>
      <c r="B6" s="1"/>
      <c r="D6" s="1"/>
      <c r="E6" s="1"/>
      <c r="F6" s="1"/>
      <c r="G6" s="8"/>
    </row>
    <row r="7" spans="1:14" x14ac:dyDescent="0.3">
      <c r="A7" s="10"/>
      <c r="B7" s="1"/>
      <c r="D7" s="1"/>
      <c r="E7" s="1"/>
      <c r="F7" s="1"/>
      <c r="G7" s="11"/>
    </row>
    <row r="8" spans="1:14" x14ac:dyDescent="0.3">
      <c r="A8" s="12" t="s">
        <v>7</v>
      </c>
      <c r="B8" s="12"/>
      <c r="C8" s="13" t="s">
        <v>8</v>
      </c>
      <c r="D8" s="1"/>
      <c r="E8" s="1" t="s">
        <v>11</v>
      </c>
      <c r="F8" s="1"/>
      <c r="G8" s="1"/>
      <c r="I8" t="s">
        <v>131</v>
      </c>
    </row>
    <row r="9" spans="1:14" x14ac:dyDescent="0.3">
      <c r="A9" s="14" t="s">
        <v>4</v>
      </c>
      <c r="B9" s="3">
        <v>1</v>
      </c>
      <c r="C9" s="15"/>
      <c r="D9" s="1"/>
      <c r="E9" s="1" t="s">
        <v>12</v>
      </c>
      <c r="F9" s="1"/>
      <c r="G9" s="1"/>
      <c r="I9" t="s">
        <v>132</v>
      </c>
    </row>
    <row r="10" spans="1:14" x14ac:dyDescent="0.3">
      <c r="A10" s="18" t="s">
        <v>10</v>
      </c>
      <c r="B10" s="3"/>
      <c r="C10" s="15">
        <v>4</v>
      </c>
      <c r="D10" s="1"/>
      <c r="E10" s="1" t="s">
        <v>13</v>
      </c>
      <c r="F10" s="1"/>
      <c r="G10" s="1"/>
    </row>
    <row r="11" spans="1:14" x14ac:dyDescent="0.3">
      <c r="A11" s="18" t="s">
        <v>174</v>
      </c>
      <c r="B11" s="3"/>
      <c r="C11" s="15">
        <v>1</v>
      </c>
      <c r="D11" s="1"/>
      <c r="E11" s="1" t="s">
        <v>14</v>
      </c>
      <c r="F11" s="1"/>
      <c r="G11" s="1"/>
    </row>
    <row r="12" spans="1:14" x14ac:dyDescent="0.3">
      <c r="A12" s="18" t="s">
        <v>44</v>
      </c>
      <c r="B12" s="3"/>
      <c r="C12" s="15">
        <v>5</v>
      </c>
      <c r="D12" s="1"/>
      <c r="E12" s="1" t="s">
        <v>15</v>
      </c>
      <c r="F12" s="1"/>
      <c r="G12" s="1"/>
    </row>
    <row r="13" spans="1:14" x14ac:dyDescent="0.3">
      <c r="A13" s="18" t="s">
        <v>175</v>
      </c>
      <c r="B13" s="3"/>
      <c r="C13" s="15">
        <v>2</v>
      </c>
      <c r="D13" s="1"/>
      <c r="E13" s="1" t="s">
        <v>16</v>
      </c>
      <c r="F13" s="1"/>
      <c r="G13" s="1"/>
    </row>
    <row r="14" spans="1:14" x14ac:dyDescent="0.3">
      <c r="A14" s="3" t="s">
        <v>142</v>
      </c>
      <c r="B14" s="3"/>
      <c r="C14" s="15">
        <v>1</v>
      </c>
      <c r="D14" s="1"/>
      <c r="E14" s="1" t="s">
        <v>17</v>
      </c>
      <c r="F14" s="1"/>
      <c r="G14" s="1"/>
    </row>
    <row r="15" spans="1:14" x14ac:dyDescent="0.3">
      <c r="A15" s="18" t="s">
        <v>184</v>
      </c>
      <c r="B15" s="3"/>
      <c r="C15" s="15">
        <v>5</v>
      </c>
      <c r="D15" s="1"/>
      <c r="E15" s="1"/>
      <c r="F15" s="1"/>
      <c r="G15" s="1"/>
    </row>
    <row r="16" spans="1:14" x14ac:dyDescent="0.3">
      <c r="A16" s="18" t="s">
        <v>51</v>
      </c>
      <c r="B16" s="3"/>
      <c r="C16" s="15">
        <v>1</v>
      </c>
      <c r="D16" s="1"/>
      <c r="E16" s="1"/>
      <c r="F16" s="1"/>
      <c r="G16" s="1"/>
    </row>
    <row r="17" spans="1:7" x14ac:dyDescent="0.3">
      <c r="A17" s="18" t="s">
        <v>141</v>
      </c>
      <c r="B17" s="3"/>
      <c r="C17" s="15">
        <v>5</v>
      </c>
      <c r="D17" s="1"/>
      <c r="E17" s="1"/>
      <c r="F17" s="1"/>
      <c r="G17" s="1"/>
    </row>
    <row r="18" spans="1:7" x14ac:dyDescent="0.3">
      <c r="A18" s="18" t="s">
        <v>176</v>
      </c>
      <c r="B18" s="3"/>
      <c r="C18" s="15">
        <v>2</v>
      </c>
      <c r="D18" s="1"/>
      <c r="E18" s="1"/>
      <c r="F18" s="1"/>
      <c r="G18" s="1"/>
    </row>
    <row r="19" spans="1:7" x14ac:dyDescent="0.3">
      <c r="A19" s="18" t="s">
        <v>177</v>
      </c>
      <c r="B19" s="3"/>
      <c r="C19" s="15">
        <v>2</v>
      </c>
      <c r="D19" s="1"/>
      <c r="E19" s="1"/>
      <c r="F19" s="1"/>
      <c r="G19" s="1"/>
    </row>
    <row r="20" spans="1:7" x14ac:dyDescent="0.3">
      <c r="A20" s="18" t="s">
        <v>67</v>
      </c>
      <c r="B20" s="3"/>
      <c r="C20" s="15">
        <v>2</v>
      </c>
      <c r="D20" s="1"/>
      <c r="E20" s="1"/>
      <c r="F20" s="1"/>
      <c r="G20" s="1"/>
    </row>
    <row r="21" spans="1:7" x14ac:dyDescent="0.3">
      <c r="A21" s="18" t="s">
        <v>191</v>
      </c>
      <c r="B21" s="3"/>
      <c r="C21" s="15">
        <v>5</v>
      </c>
      <c r="D21" s="1"/>
      <c r="E21" s="1"/>
      <c r="F21" s="1"/>
      <c r="G21" s="1"/>
    </row>
    <row r="22" spans="1:7" x14ac:dyDescent="0.3">
      <c r="A22" s="18"/>
      <c r="B22" s="3"/>
      <c r="C22" s="15"/>
      <c r="D22" s="1"/>
      <c r="E22" s="1"/>
      <c r="F22" s="1"/>
      <c r="G22" s="1"/>
    </row>
    <row r="23" spans="1:7" x14ac:dyDescent="0.3">
      <c r="A23" s="18"/>
      <c r="B23" s="3"/>
      <c r="C23" s="15"/>
      <c r="D23" s="1"/>
      <c r="E23" s="1"/>
      <c r="F23" s="1"/>
      <c r="G23" s="1"/>
    </row>
    <row r="24" spans="1:7" x14ac:dyDescent="0.3">
      <c r="A24" s="18"/>
      <c r="B24" s="3"/>
      <c r="C24" s="15"/>
      <c r="D24" s="1"/>
      <c r="E24" s="1"/>
      <c r="F24" s="1"/>
      <c r="G24" s="1"/>
    </row>
    <row r="25" spans="1:7" x14ac:dyDescent="0.3">
      <c r="A25" s="18"/>
      <c r="B25" s="3"/>
      <c r="C25" s="15"/>
      <c r="D25" s="1"/>
      <c r="E25" s="1"/>
      <c r="F25" s="1"/>
      <c r="G25" s="1"/>
    </row>
    <row r="26" spans="1:7" x14ac:dyDescent="0.3">
      <c r="A26" s="3"/>
      <c r="B26" s="3"/>
      <c r="C26" s="15"/>
      <c r="D26" s="1"/>
      <c r="E26" s="1"/>
      <c r="F26" s="1"/>
      <c r="G26" s="1"/>
    </row>
    <row r="27" spans="1:7" x14ac:dyDescent="0.3">
      <c r="A27" s="3"/>
      <c r="B27" s="3">
        <f>SUM(B6:B26)</f>
        <v>1</v>
      </c>
      <c r="C27" s="15"/>
      <c r="D27" s="1"/>
      <c r="E27" s="1"/>
      <c r="F27" s="1"/>
      <c r="G27" s="1"/>
    </row>
    <row r="28" spans="1:7" x14ac:dyDescent="0.3">
      <c r="D28" s="1"/>
      <c r="E28" s="1"/>
      <c r="F28" s="1"/>
      <c r="G28" s="1"/>
    </row>
  </sheetData>
  <sortState ref="A10:C21">
    <sortCondition ref="A10"/>
  </sortState>
  <mergeCells count="1">
    <mergeCell ref="A1:N1"/>
  </mergeCells>
  <pageMargins left="0.7" right="0.7" top="0.75" bottom="0.75" header="0.3" footer="0.3"/>
  <pageSetup paperSize="9" scale="84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80" zoomScaleNormal="80" workbookViewId="0">
      <selection activeCell="C27" sqref="C27"/>
    </sheetView>
  </sheetViews>
  <sheetFormatPr baseColWidth="10" defaultRowHeight="14.4" x14ac:dyDescent="0.3"/>
  <cols>
    <col min="1" max="1" width="16.44140625" bestFit="1" customWidth="1"/>
    <col min="5" max="5" width="28.109375" bestFit="1" customWidth="1"/>
    <col min="10" max="10" width="14.88671875" bestFit="1" customWidth="1"/>
  </cols>
  <sheetData>
    <row r="1" spans="1:10" x14ac:dyDescent="0.3">
      <c r="A1" s="54" t="s">
        <v>71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3">
      <c r="A2" s="1"/>
      <c r="B2" s="1"/>
      <c r="C2" s="2"/>
      <c r="D2" s="1"/>
      <c r="E2" s="1"/>
      <c r="F2" s="1"/>
      <c r="G2" s="1"/>
      <c r="H2" s="1"/>
      <c r="I2" s="1"/>
      <c r="J2" s="1"/>
    </row>
    <row r="3" spans="1:10" x14ac:dyDescent="0.3">
      <c r="A3" s="1" t="s">
        <v>0</v>
      </c>
      <c r="B3" s="1"/>
      <c r="C3" s="2"/>
      <c r="D3" s="16" t="s">
        <v>1</v>
      </c>
      <c r="E3" s="4">
        <v>0.375</v>
      </c>
      <c r="F3" s="1"/>
      <c r="G3" s="16" t="s">
        <v>18</v>
      </c>
      <c r="H3" s="16"/>
      <c r="I3" s="1"/>
      <c r="J3" s="5" t="s">
        <v>2</v>
      </c>
    </row>
    <row r="4" spans="1:10" x14ac:dyDescent="0.3">
      <c r="A4" s="6" t="s">
        <v>3</v>
      </c>
      <c r="B4" s="1"/>
      <c r="C4" s="2"/>
      <c r="D4" s="16" t="s">
        <v>19</v>
      </c>
      <c r="E4" s="4"/>
      <c r="F4" s="1"/>
      <c r="G4" s="16"/>
      <c r="H4" s="16"/>
      <c r="I4" s="1"/>
      <c r="J4" s="3" t="s">
        <v>4</v>
      </c>
    </row>
    <row r="5" spans="1:10" x14ac:dyDescent="0.3">
      <c r="A5" s="7" t="s">
        <v>5</v>
      </c>
      <c r="B5" s="1"/>
      <c r="C5" s="2"/>
      <c r="D5" s="16" t="s">
        <v>20</v>
      </c>
      <c r="E5" s="16" t="s">
        <v>128</v>
      </c>
      <c r="F5" s="1"/>
      <c r="G5" s="16" t="s">
        <v>19</v>
      </c>
      <c r="H5" s="4"/>
      <c r="I5" s="1"/>
      <c r="J5" s="5" t="s">
        <v>21</v>
      </c>
    </row>
    <row r="6" spans="1:10" x14ac:dyDescent="0.3">
      <c r="A6" s="9" t="s">
        <v>6</v>
      </c>
      <c r="B6" s="1"/>
      <c r="C6" s="2"/>
      <c r="D6" s="16" t="s">
        <v>22</v>
      </c>
      <c r="E6" s="4"/>
      <c r="F6" s="1"/>
      <c r="G6" s="17" t="s">
        <v>23</v>
      </c>
      <c r="H6" s="16"/>
      <c r="I6" s="1"/>
      <c r="J6" s="3" t="s">
        <v>24</v>
      </c>
    </row>
    <row r="7" spans="1:10" x14ac:dyDescent="0.3">
      <c r="A7" s="10"/>
      <c r="B7" s="10"/>
      <c r="C7" s="2"/>
      <c r="D7" s="1"/>
      <c r="E7" s="1"/>
      <c r="F7" s="1"/>
      <c r="G7" s="1"/>
      <c r="H7" s="1"/>
      <c r="I7" s="1"/>
      <c r="J7" s="1"/>
    </row>
    <row r="8" spans="1:10" x14ac:dyDescent="0.3">
      <c r="A8" s="12" t="s">
        <v>7</v>
      </c>
      <c r="B8" s="12"/>
      <c r="C8" s="13" t="s">
        <v>8</v>
      </c>
      <c r="D8" s="1"/>
      <c r="E8" s="1"/>
      <c r="F8" s="1"/>
      <c r="G8" s="1"/>
      <c r="H8" s="1"/>
      <c r="I8" s="1"/>
      <c r="J8" s="1"/>
    </row>
    <row r="9" spans="1:10" x14ac:dyDescent="0.3">
      <c r="A9" s="14" t="s">
        <v>4</v>
      </c>
      <c r="B9" s="3">
        <v>1</v>
      </c>
      <c r="C9" s="15"/>
      <c r="D9" s="1"/>
      <c r="E9" s="1"/>
      <c r="F9" s="1"/>
      <c r="G9" s="1"/>
      <c r="H9" s="1"/>
      <c r="I9" s="1"/>
      <c r="J9" s="1"/>
    </row>
    <row r="10" spans="1:10" x14ac:dyDescent="0.3">
      <c r="A10" s="14" t="s">
        <v>24</v>
      </c>
      <c r="B10" s="3">
        <v>1</v>
      </c>
      <c r="C10" s="15"/>
      <c r="D10" s="1"/>
      <c r="E10" s="1"/>
      <c r="F10" s="1"/>
      <c r="G10" s="1"/>
      <c r="H10" s="1"/>
      <c r="I10" s="1"/>
      <c r="J10" s="1"/>
    </row>
    <row r="11" spans="1:10" x14ac:dyDescent="0.3">
      <c r="A11" s="18"/>
      <c r="B11" s="3"/>
      <c r="C11" s="15"/>
      <c r="D11" s="1"/>
      <c r="E11" s="1"/>
      <c r="F11" s="1"/>
      <c r="G11" s="1"/>
      <c r="H11" s="1"/>
      <c r="I11" s="1"/>
      <c r="J11" s="1"/>
    </row>
    <row r="12" spans="1:10" x14ac:dyDescent="0.3">
      <c r="A12" s="18" t="s">
        <v>67</v>
      </c>
      <c r="B12" s="3">
        <v>1</v>
      </c>
      <c r="C12" s="15">
        <v>1</v>
      </c>
      <c r="D12" s="1"/>
      <c r="E12" s="1"/>
      <c r="F12" s="1"/>
      <c r="G12" s="1"/>
      <c r="H12" s="1"/>
      <c r="I12" s="1"/>
      <c r="J12" s="1"/>
    </row>
    <row r="13" spans="1:10" x14ac:dyDescent="0.3">
      <c r="A13" s="52" t="s">
        <v>25</v>
      </c>
      <c r="B13" s="3">
        <v>1</v>
      </c>
      <c r="C13" s="15"/>
      <c r="D13" s="1"/>
      <c r="E13" s="1"/>
      <c r="F13" s="1"/>
      <c r="G13" s="1"/>
      <c r="H13" s="1"/>
      <c r="I13" s="1"/>
      <c r="J13" s="1"/>
    </row>
    <row r="14" spans="1:10" x14ac:dyDescent="0.3">
      <c r="A14" s="14" t="s">
        <v>10</v>
      </c>
      <c r="B14" s="3">
        <v>1</v>
      </c>
      <c r="C14" s="15"/>
      <c r="D14" s="1"/>
      <c r="E14" s="1"/>
      <c r="F14" s="1"/>
      <c r="G14" s="1"/>
      <c r="H14" s="1"/>
      <c r="I14" s="1"/>
      <c r="J14" s="1"/>
    </row>
    <row r="15" spans="1:10" x14ac:dyDescent="0.3">
      <c r="A15" s="18" t="s">
        <v>174</v>
      </c>
      <c r="B15" s="3">
        <v>1</v>
      </c>
      <c r="C15" s="15">
        <v>1</v>
      </c>
      <c r="D15" s="1"/>
      <c r="E15" s="1"/>
      <c r="F15" s="1"/>
      <c r="G15" s="1"/>
      <c r="H15" s="1"/>
      <c r="I15" s="1"/>
      <c r="J15" s="1"/>
    </row>
    <row r="16" spans="1:10" x14ac:dyDescent="0.3">
      <c r="A16" s="18" t="s">
        <v>81</v>
      </c>
      <c r="B16" s="3">
        <v>1</v>
      </c>
      <c r="C16" s="15">
        <v>1</v>
      </c>
      <c r="D16" s="1"/>
      <c r="E16" s="1"/>
      <c r="F16" s="1"/>
      <c r="G16" s="1"/>
      <c r="H16" s="1"/>
      <c r="I16" s="1"/>
      <c r="J16" s="1"/>
    </row>
    <row r="17" spans="1:10" x14ac:dyDescent="0.3">
      <c r="A17" s="18" t="s">
        <v>141</v>
      </c>
      <c r="B17" s="3">
        <v>1</v>
      </c>
      <c r="C17" s="15">
        <v>1</v>
      </c>
      <c r="D17" s="1"/>
      <c r="E17" s="1"/>
      <c r="F17" s="1"/>
      <c r="G17" s="1"/>
      <c r="H17" s="1"/>
      <c r="I17" s="1"/>
      <c r="J17" s="1"/>
    </row>
    <row r="18" spans="1:10" x14ac:dyDescent="0.3">
      <c r="A18" s="52" t="s">
        <v>99</v>
      </c>
      <c r="B18" s="3">
        <v>1</v>
      </c>
      <c r="C18" s="15"/>
      <c r="D18" s="1"/>
      <c r="E18" s="1"/>
      <c r="F18" s="1"/>
      <c r="G18" s="1"/>
      <c r="H18" s="1"/>
      <c r="I18" s="1"/>
      <c r="J18" s="1"/>
    </row>
    <row r="19" spans="1:10" x14ac:dyDescent="0.3">
      <c r="A19" s="52" t="s">
        <v>135</v>
      </c>
      <c r="B19" s="3">
        <v>1</v>
      </c>
      <c r="C19" s="15"/>
      <c r="D19" s="1"/>
      <c r="E19" s="1"/>
      <c r="F19" s="1"/>
      <c r="G19" s="1"/>
      <c r="H19" s="1"/>
      <c r="I19" s="1"/>
      <c r="J19" s="1"/>
    </row>
    <row r="20" spans="1:10" x14ac:dyDescent="0.3">
      <c r="A20" s="52" t="s">
        <v>28</v>
      </c>
      <c r="B20" s="3">
        <v>1</v>
      </c>
      <c r="C20" s="15"/>
      <c r="D20" s="1"/>
      <c r="E20" s="1"/>
      <c r="F20" s="1"/>
      <c r="G20" s="1"/>
      <c r="H20" s="1"/>
      <c r="I20" s="1"/>
      <c r="J20" s="1"/>
    </row>
    <row r="21" spans="1:10" x14ac:dyDescent="0.3">
      <c r="A21" s="52" t="s">
        <v>29</v>
      </c>
      <c r="B21" s="3">
        <v>1</v>
      </c>
      <c r="C21" s="15"/>
      <c r="D21" s="1"/>
      <c r="E21" s="1"/>
      <c r="F21" s="1"/>
      <c r="G21" s="1"/>
      <c r="H21" s="1"/>
      <c r="I21" s="1"/>
      <c r="J21" s="1"/>
    </row>
    <row r="22" spans="1:10" x14ac:dyDescent="0.3">
      <c r="A22" s="18" t="s">
        <v>180</v>
      </c>
      <c r="B22" s="3" t="s">
        <v>181</v>
      </c>
      <c r="C22" s="15"/>
      <c r="D22" s="1"/>
      <c r="E22" s="1"/>
      <c r="F22" s="1"/>
      <c r="G22" s="1"/>
      <c r="H22" s="1"/>
      <c r="I22" s="1"/>
      <c r="J22" s="1"/>
    </row>
    <row r="23" spans="1:10" x14ac:dyDescent="0.3">
      <c r="A23" s="18"/>
      <c r="B23" s="3"/>
      <c r="C23" s="15"/>
      <c r="D23" s="1"/>
      <c r="E23" s="1"/>
      <c r="F23" s="1"/>
      <c r="G23" s="1"/>
      <c r="H23" s="1"/>
      <c r="I23" s="1"/>
      <c r="J23" s="1"/>
    </row>
    <row r="24" spans="1:10" x14ac:dyDescent="0.3">
      <c r="A24" s="18"/>
      <c r="B24" s="3"/>
      <c r="C24" s="15"/>
      <c r="D24" s="1"/>
      <c r="E24" s="1"/>
      <c r="F24" s="1"/>
      <c r="G24" s="1"/>
      <c r="H24" s="1"/>
      <c r="I24" s="1"/>
      <c r="J24" s="1"/>
    </row>
    <row r="25" spans="1:10" x14ac:dyDescent="0.3">
      <c r="A25" s="18"/>
      <c r="B25" s="19">
        <f>SUM(B9:B24)</f>
        <v>12</v>
      </c>
      <c r="C25" s="20"/>
    </row>
  </sheetData>
  <sortState ref="A12:C23">
    <sortCondition ref="A11"/>
  </sortState>
  <mergeCells count="1">
    <mergeCell ref="A1:J1"/>
  </mergeCells>
  <pageMargins left="0.7" right="0.7" top="0.75" bottom="0.75" header="0.3" footer="0.3"/>
  <pageSetup paperSize="9" scale="94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80" zoomScaleNormal="80" workbookViewId="0">
      <selection activeCell="K22" sqref="K22"/>
    </sheetView>
  </sheetViews>
  <sheetFormatPr baseColWidth="10" defaultRowHeight="14.4" x14ac:dyDescent="0.3"/>
  <cols>
    <col min="1" max="1" width="16.109375" bestFit="1" customWidth="1"/>
    <col min="5" max="5" width="27.33203125" bestFit="1" customWidth="1"/>
    <col min="8" max="8" width="4.88671875" bestFit="1" customWidth="1"/>
    <col min="10" max="10" width="14.88671875" bestFit="1" customWidth="1"/>
  </cols>
  <sheetData>
    <row r="1" spans="1:10" x14ac:dyDescent="0.3">
      <c r="A1" s="54" t="s">
        <v>72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3">
      <c r="A2" s="1"/>
      <c r="B2" s="1"/>
      <c r="C2" s="2"/>
      <c r="D2" s="1"/>
      <c r="E2" s="1"/>
      <c r="F2" s="1"/>
      <c r="G2" s="1"/>
      <c r="H2" s="1"/>
      <c r="I2" s="1"/>
      <c r="J2" s="1"/>
    </row>
    <row r="3" spans="1:10" x14ac:dyDescent="0.3">
      <c r="A3" s="1" t="s">
        <v>0</v>
      </c>
      <c r="B3" s="1"/>
      <c r="C3" s="2"/>
      <c r="D3" s="16" t="s">
        <v>1</v>
      </c>
      <c r="E3" s="4">
        <v>0.375</v>
      </c>
      <c r="F3" s="1"/>
      <c r="G3" s="16" t="s">
        <v>18</v>
      </c>
      <c r="H3" s="16"/>
      <c r="I3" s="1"/>
      <c r="J3" s="5" t="s">
        <v>2</v>
      </c>
    </row>
    <row r="4" spans="1:10" x14ac:dyDescent="0.3">
      <c r="A4" s="6" t="s">
        <v>3</v>
      </c>
      <c r="B4" s="1"/>
      <c r="C4" s="2"/>
      <c r="D4" s="16" t="s">
        <v>19</v>
      </c>
      <c r="E4" s="39">
        <v>0.39583333333333331</v>
      </c>
      <c r="F4" s="1"/>
      <c r="G4" s="16"/>
      <c r="H4" s="16"/>
      <c r="I4" s="1"/>
      <c r="J4" s="3" t="s">
        <v>4</v>
      </c>
    </row>
    <row r="5" spans="1:10" x14ac:dyDescent="0.3">
      <c r="A5" s="7" t="s">
        <v>5</v>
      </c>
      <c r="B5" s="1"/>
      <c r="C5" s="2"/>
      <c r="D5" s="16" t="s">
        <v>20</v>
      </c>
      <c r="E5" s="16" t="s">
        <v>107</v>
      </c>
      <c r="F5" s="1"/>
      <c r="G5" s="16" t="s">
        <v>19</v>
      </c>
      <c r="H5" s="4">
        <v>0.66666666666666663</v>
      </c>
      <c r="I5" s="1"/>
      <c r="J5" s="5" t="s">
        <v>21</v>
      </c>
    </row>
    <row r="6" spans="1:10" x14ac:dyDescent="0.3">
      <c r="A6" s="9" t="s">
        <v>6</v>
      </c>
      <c r="B6" s="1"/>
      <c r="C6" s="2"/>
      <c r="D6" s="16" t="s">
        <v>22</v>
      </c>
      <c r="E6" s="4"/>
      <c r="F6" s="1"/>
      <c r="G6" s="17" t="s">
        <v>23</v>
      </c>
      <c r="H6" s="4">
        <v>0.75</v>
      </c>
      <c r="I6" s="1"/>
      <c r="J6" s="3" t="s">
        <v>24</v>
      </c>
    </row>
    <row r="7" spans="1:10" x14ac:dyDescent="0.3">
      <c r="A7" s="10"/>
      <c r="B7" s="10"/>
      <c r="C7" s="2"/>
      <c r="D7" s="1"/>
      <c r="E7" s="1"/>
      <c r="F7" s="1"/>
      <c r="G7" s="1"/>
      <c r="H7" s="1"/>
      <c r="I7" s="1"/>
      <c r="J7" s="1"/>
    </row>
    <row r="8" spans="1:10" x14ac:dyDescent="0.3">
      <c r="A8" s="12" t="s">
        <v>7</v>
      </c>
      <c r="B8" s="12"/>
      <c r="C8" s="13" t="s">
        <v>8</v>
      </c>
      <c r="D8" s="1"/>
      <c r="E8" s="1"/>
      <c r="F8" s="1"/>
      <c r="G8" s="1"/>
      <c r="H8" s="1"/>
      <c r="I8" s="1"/>
      <c r="J8" s="1"/>
    </row>
    <row r="9" spans="1:10" x14ac:dyDescent="0.3">
      <c r="A9" s="14" t="s">
        <v>4</v>
      </c>
      <c r="B9" s="3">
        <v>1</v>
      </c>
      <c r="C9" s="15"/>
      <c r="D9" s="1"/>
      <c r="E9" s="1"/>
      <c r="F9" s="1"/>
      <c r="G9" s="1"/>
      <c r="H9" s="1"/>
      <c r="I9" s="1"/>
      <c r="J9" s="1"/>
    </row>
    <row r="10" spans="1:10" x14ac:dyDescent="0.3">
      <c r="A10" s="14" t="s">
        <v>24</v>
      </c>
      <c r="B10" s="3">
        <v>1</v>
      </c>
      <c r="C10" s="15"/>
      <c r="D10" s="1"/>
      <c r="E10" s="1"/>
      <c r="F10" s="1"/>
      <c r="G10" s="1"/>
      <c r="H10" s="1"/>
      <c r="I10" s="1"/>
      <c r="J10" s="1"/>
    </row>
    <row r="11" spans="1:10" x14ac:dyDescent="0.3">
      <c r="A11" s="14" t="s">
        <v>9</v>
      </c>
      <c r="B11" s="3">
        <v>1</v>
      </c>
      <c r="C11" s="15"/>
      <c r="D11" s="1"/>
      <c r="E11" s="1"/>
      <c r="F11" s="1"/>
      <c r="G11" s="1"/>
      <c r="H11" s="1"/>
      <c r="I11" s="1"/>
      <c r="J11" s="1"/>
    </row>
    <row r="12" spans="1:10" x14ac:dyDescent="0.3">
      <c r="A12" s="18" t="s">
        <v>185</v>
      </c>
      <c r="B12" s="3">
        <v>1</v>
      </c>
      <c r="C12" s="15">
        <v>3</v>
      </c>
      <c r="D12" s="1"/>
      <c r="E12" s="1"/>
      <c r="F12" s="1"/>
      <c r="G12" s="1"/>
      <c r="H12" s="1"/>
      <c r="I12" s="1"/>
      <c r="J12" s="1"/>
    </row>
    <row r="13" spans="1:10" x14ac:dyDescent="0.3">
      <c r="A13" s="52" t="s">
        <v>25</v>
      </c>
      <c r="B13" s="3">
        <v>1</v>
      </c>
      <c r="C13" s="15"/>
      <c r="D13" s="1"/>
      <c r="E13" s="1"/>
      <c r="F13" s="1"/>
      <c r="G13" s="1"/>
      <c r="H13" s="1"/>
      <c r="I13" s="1"/>
      <c r="J13" s="1"/>
    </row>
    <row r="14" spans="1:10" x14ac:dyDescent="0.3">
      <c r="A14" s="18" t="s">
        <v>81</v>
      </c>
      <c r="B14" s="3">
        <v>1</v>
      </c>
      <c r="C14" s="15">
        <v>3</v>
      </c>
      <c r="D14" s="1"/>
      <c r="E14" s="1"/>
      <c r="F14" s="1"/>
      <c r="G14" s="1"/>
      <c r="H14" s="1"/>
      <c r="I14" s="1"/>
      <c r="J14" s="1"/>
    </row>
    <row r="15" spans="1:10" x14ac:dyDescent="0.3">
      <c r="A15" s="18" t="s">
        <v>64</v>
      </c>
      <c r="B15" s="3">
        <v>1</v>
      </c>
      <c r="C15" s="15">
        <v>3</v>
      </c>
      <c r="D15" s="1"/>
      <c r="E15" s="1"/>
      <c r="F15" s="1"/>
      <c r="G15" s="1"/>
      <c r="H15" s="1"/>
      <c r="I15" s="1"/>
      <c r="J15" s="1"/>
    </row>
    <row r="16" spans="1:10" x14ac:dyDescent="0.3">
      <c r="A16" s="52" t="s">
        <v>27</v>
      </c>
      <c r="B16" s="3">
        <v>1</v>
      </c>
      <c r="C16" s="15"/>
      <c r="D16" s="1"/>
      <c r="E16" s="1"/>
      <c r="F16" s="1"/>
      <c r="G16" s="1"/>
      <c r="H16" s="1"/>
      <c r="I16" s="1"/>
      <c r="J16" s="1"/>
    </row>
    <row r="17" spans="1:10" x14ac:dyDescent="0.3">
      <c r="A17" s="52" t="s">
        <v>99</v>
      </c>
      <c r="B17" s="3">
        <v>1</v>
      </c>
      <c r="C17" s="15"/>
      <c r="D17" s="1"/>
      <c r="E17" s="1"/>
      <c r="F17" s="1"/>
      <c r="G17" s="1"/>
      <c r="H17" s="1"/>
      <c r="I17" s="1"/>
      <c r="J17" s="1"/>
    </row>
    <row r="18" spans="1:10" x14ac:dyDescent="0.3">
      <c r="A18" s="52" t="s">
        <v>135</v>
      </c>
      <c r="B18" s="3">
        <v>1</v>
      </c>
      <c r="C18" s="15"/>
      <c r="D18" s="1"/>
      <c r="E18" s="1"/>
      <c r="F18" s="1"/>
      <c r="G18" s="1"/>
      <c r="H18" s="1"/>
      <c r="I18" s="1"/>
      <c r="J18" s="1"/>
    </row>
    <row r="19" spans="1:10" x14ac:dyDescent="0.3">
      <c r="A19" s="52" t="s">
        <v>28</v>
      </c>
      <c r="B19" s="3">
        <v>1</v>
      </c>
      <c r="C19" s="15"/>
      <c r="D19" s="1"/>
      <c r="E19" s="1"/>
      <c r="F19" s="1"/>
      <c r="G19" s="1"/>
      <c r="H19" s="1"/>
      <c r="I19" s="1"/>
      <c r="J19" s="1"/>
    </row>
    <row r="20" spans="1:10" x14ac:dyDescent="0.3">
      <c r="A20" s="52" t="s">
        <v>29</v>
      </c>
      <c r="B20" s="3">
        <v>1</v>
      </c>
      <c r="C20" s="15"/>
      <c r="D20" s="1"/>
      <c r="E20" s="1"/>
      <c r="F20" s="1"/>
      <c r="G20" s="1"/>
      <c r="H20" s="1"/>
      <c r="I20" s="1"/>
      <c r="J20" s="1"/>
    </row>
    <row r="21" spans="1:10" x14ac:dyDescent="0.3">
      <c r="A21" s="18"/>
      <c r="B21" s="3"/>
      <c r="C21" s="15"/>
      <c r="D21" s="1"/>
      <c r="E21" s="1"/>
      <c r="F21" s="1"/>
      <c r="G21" s="1"/>
      <c r="H21" s="1"/>
      <c r="I21" s="1"/>
      <c r="J21" s="1"/>
    </row>
    <row r="22" spans="1:10" x14ac:dyDescent="0.3">
      <c r="A22" s="18"/>
      <c r="B22" s="3"/>
      <c r="C22" s="15"/>
      <c r="D22" s="1"/>
      <c r="E22" s="1"/>
      <c r="F22" s="1"/>
      <c r="G22" s="1"/>
      <c r="H22" s="1"/>
      <c r="I22" s="1"/>
      <c r="J22" s="1"/>
    </row>
    <row r="23" spans="1:10" x14ac:dyDescent="0.3">
      <c r="A23" s="18"/>
      <c r="B23" s="3"/>
      <c r="C23" s="15"/>
      <c r="D23" s="1"/>
      <c r="E23" s="1"/>
      <c r="F23" s="1"/>
      <c r="G23" s="1"/>
      <c r="H23" s="1"/>
      <c r="I23" s="1"/>
      <c r="J23" s="1"/>
    </row>
    <row r="24" spans="1:10" x14ac:dyDescent="0.3">
      <c r="A24" s="18"/>
      <c r="B24" s="3"/>
      <c r="C24" s="15"/>
      <c r="D24" s="1"/>
      <c r="E24" s="1"/>
      <c r="F24" s="1"/>
      <c r="G24" s="1"/>
      <c r="H24" s="1"/>
      <c r="I24" s="1"/>
      <c r="J24" s="1"/>
    </row>
    <row r="25" spans="1:10" x14ac:dyDescent="0.3">
      <c r="A25" s="18"/>
      <c r="B25" s="19"/>
      <c r="C25" s="20"/>
    </row>
    <row r="26" spans="1:10" x14ac:dyDescent="0.3">
      <c r="B26">
        <f>SUM(B9:B25)</f>
        <v>12</v>
      </c>
    </row>
  </sheetData>
  <sortState ref="A11:C22">
    <sortCondition ref="A11"/>
  </sortState>
  <mergeCells count="1">
    <mergeCell ref="A1:J1"/>
  </mergeCells>
  <pageMargins left="0.7" right="0.7" top="0.75" bottom="0.75" header="0.3" footer="0.3"/>
  <pageSetup paperSize="9" scale="9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80" zoomScaleNormal="80" workbookViewId="0">
      <selection activeCell="K22" sqref="K22"/>
    </sheetView>
  </sheetViews>
  <sheetFormatPr baseColWidth="10" defaultRowHeight="14.4" x14ac:dyDescent="0.3"/>
  <cols>
    <col min="1" max="1" width="18.44140625" bestFit="1" customWidth="1"/>
    <col min="10" max="10" width="14.88671875" bestFit="1" customWidth="1"/>
  </cols>
  <sheetData>
    <row r="1" spans="1:10" x14ac:dyDescent="0.3">
      <c r="A1" s="54" t="s">
        <v>73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3">
      <c r="A2" s="1"/>
      <c r="B2" s="1"/>
      <c r="C2" s="2"/>
      <c r="D2" s="1"/>
      <c r="E2" s="1"/>
      <c r="F2" s="1"/>
      <c r="G2" s="1"/>
      <c r="H2" s="1"/>
      <c r="I2" s="1"/>
      <c r="J2" s="1"/>
    </row>
    <row r="3" spans="1:10" x14ac:dyDescent="0.3">
      <c r="A3" s="1" t="s">
        <v>0</v>
      </c>
      <c r="B3" s="1"/>
      <c r="C3" s="2"/>
      <c r="D3" s="16" t="s">
        <v>1</v>
      </c>
      <c r="E3" s="4">
        <v>0.33333333333333331</v>
      </c>
      <c r="F3" s="1"/>
      <c r="G3" s="16" t="s">
        <v>18</v>
      </c>
      <c r="H3" s="16" t="s">
        <v>101</v>
      </c>
      <c r="I3" s="1"/>
      <c r="J3" s="5" t="s">
        <v>2</v>
      </c>
    </row>
    <row r="4" spans="1:10" x14ac:dyDescent="0.3">
      <c r="A4" s="6" t="s">
        <v>3</v>
      </c>
      <c r="B4" s="1"/>
      <c r="C4" s="2"/>
      <c r="D4" s="16" t="s">
        <v>19</v>
      </c>
      <c r="E4" s="4" t="s">
        <v>105</v>
      </c>
      <c r="F4" s="1"/>
      <c r="G4" s="16"/>
      <c r="H4" s="16" t="s">
        <v>103</v>
      </c>
      <c r="I4" s="1"/>
      <c r="J4" s="3" t="s">
        <v>4</v>
      </c>
    </row>
    <row r="5" spans="1:10" x14ac:dyDescent="0.3">
      <c r="A5" s="7" t="s">
        <v>5</v>
      </c>
      <c r="B5" s="1"/>
      <c r="C5" s="2"/>
      <c r="D5" s="16" t="s">
        <v>20</v>
      </c>
      <c r="E5" s="16" t="s">
        <v>106</v>
      </c>
      <c r="F5" s="1"/>
      <c r="G5" s="16" t="s">
        <v>19</v>
      </c>
      <c r="H5" s="4" t="s">
        <v>104</v>
      </c>
      <c r="I5" s="1"/>
      <c r="J5" s="5" t="s">
        <v>21</v>
      </c>
    </row>
    <row r="6" spans="1:10" x14ac:dyDescent="0.3">
      <c r="A6" s="9" t="s">
        <v>6</v>
      </c>
      <c r="B6" s="1"/>
      <c r="C6" s="2"/>
      <c r="D6" s="16" t="s">
        <v>22</v>
      </c>
      <c r="E6" s="4" t="s">
        <v>102</v>
      </c>
      <c r="F6" s="1"/>
      <c r="G6" s="17" t="s">
        <v>23</v>
      </c>
      <c r="H6" s="16"/>
      <c r="I6" s="1"/>
      <c r="J6" s="3" t="s">
        <v>24</v>
      </c>
    </row>
    <row r="7" spans="1:10" x14ac:dyDescent="0.3">
      <c r="A7" s="10"/>
      <c r="B7" s="10"/>
      <c r="C7" s="2"/>
      <c r="D7" s="1"/>
      <c r="E7" s="1"/>
      <c r="F7" s="1"/>
      <c r="G7" s="1"/>
      <c r="H7" s="1"/>
      <c r="I7" s="1"/>
      <c r="J7" s="1"/>
    </row>
    <row r="8" spans="1:10" x14ac:dyDescent="0.3">
      <c r="A8" s="12" t="s">
        <v>7</v>
      </c>
      <c r="B8" s="12"/>
      <c r="C8" s="13" t="s">
        <v>8</v>
      </c>
      <c r="D8" s="1"/>
      <c r="E8" s="1"/>
      <c r="F8" s="1"/>
      <c r="G8" s="1"/>
      <c r="H8" s="1"/>
      <c r="I8" s="1"/>
      <c r="J8" s="1"/>
    </row>
    <row r="9" spans="1:10" x14ac:dyDescent="0.3">
      <c r="A9" s="14" t="s">
        <v>4</v>
      </c>
      <c r="B9" s="3">
        <v>1</v>
      </c>
      <c r="C9" s="15"/>
      <c r="D9" s="1"/>
      <c r="E9" s="1"/>
      <c r="F9" s="1"/>
      <c r="G9" s="1"/>
      <c r="H9" s="1"/>
      <c r="I9" s="1"/>
      <c r="J9" s="1"/>
    </row>
    <row r="10" spans="1:10" x14ac:dyDescent="0.3">
      <c r="A10" s="14" t="s">
        <v>24</v>
      </c>
      <c r="B10" s="3">
        <v>1</v>
      </c>
      <c r="C10" s="15"/>
      <c r="D10" s="1"/>
      <c r="E10" s="1"/>
      <c r="F10" s="1"/>
      <c r="G10" s="1"/>
      <c r="H10" s="1"/>
      <c r="I10" s="1"/>
      <c r="J10" s="1"/>
    </row>
    <row r="11" spans="1:10" x14ac:dyDescent="0.3">
      <c r="A11" s="18" t="s">
        <v>62</v>
      </c>
      <c r="B11" s="3">
        <v>1</v>
      </c>
      <c r="C11" s="15">
        <v>3</v>
      </c>
      <c r="D11" s="1"/>
      <c r="E11" s="1"/>
      <c r="F11" s="1"/>
      <c r="G11" s="1"/>
      <c r="H11" s="1"/>
      <c r="I11" s="1"/>
      <c r="J11" s="1"/>
    </row>
    <row r="12" spans="1:10" x14ac:dyDescent="0.3">
      <c r="A12" s="14" t="s">
        <v>9</v>
      </c>
      <c r="B12" s="3">
        <v>1</v>
      </c>
      <c r="C12" s="15"/>
      <c r="D12" s="1"/>
      <c r="E12" s="1"/>
      <c r="F12" s="1"/>
      <c r="G12" s="1"/>
      <c r="H12" s="1"/>
      <c r="I12" s="1"/>
      <c r="J12" s="1"/>
    </row>
    <row r="13" spans="1:10" x14ac:dyDescent="0.3">
      <c r="A13" s="18" t="s">
        <v>185</v>
      </c>
      <c r="B13" s="3">
        <v>1</v>
      </c>
      <c r="C13" s="15">
        <v>3</v>
      </c>
      <c r="D13" s="1"/>
      <c r="E13" s="1"/>
      <c r="F13" s="1"/>
      <c r="G13" s="1"/>
      <c r="H13" s="1"/>
      <c r="I13" s="1"/>
      <c r="J13" s="1"/>
    </row>
    <row r="14" spans="1:10" x14ac:dyDescent="0.3">
      <c r="A14" s="52" t="s">
        <v>25</v>
      </c>
      <c r="B14" s="3">
        <v>1</v>
      </c>
      <c r="C14" s="15"/>
      <c r="D14" s="1"/>
      <c r="E14" s="1"/>
      <c r="F14" s="1"/>
      <c r="G14" s="1"/>
      <c r="H14" s="1"/>
      <c r="I14" s="1"/>
      <c r="J14" s="1"/>
    </row>
    <row r="15" spans="1:10" x14ac:dyDescent="0.3">
      <c r="A15" s="18" t="s">
        <v>81</v>
      </c>
      <c r="B15" s="3">
        <v>1</v>
      </c>
      <c r="C15" s="15">
        <v>3</v>
      </c>
      <c r="D15" s="1"/>
      <c r="E15" s="1"/>
      <c r="F15" s="1"/>
      <c r="G15" s="1"/>
      <c r="H15" s="1"/>
      <c r="I15" s="1"/>
      <c r="J15" s="1"/>
    </row>
    <row r="16" spans="1:10" x14ac:dyDescent="0.3">
      <c r="A16" s="18" t="s">
        <v>26</v>
      </c>
      <c r="B16" s="3">
        <v>1</v>
      </c>
      <c r="C16" s="15">
        <v>3</v>
      </c>
      <c r="D16" s="1"/>
      <c r="E16" s="1"/>
      <c r="F16" s="1"/>
      <c r="G16" s="1"/>
      <c r="H16" s="1"/>
      <c r="I16" s="1"/>
      <c r="J16" s="1"/>
    </row>
    <row r="17" spans="1:10" x14ac:dyDescent="0.3">
      <c r="A17" s="52" t="s">
        <v>27</v>
      </c>
      <c r="B17" s="3">
        <v>1</v>
      </c>
      <c r="C17" s="15"/>
      <c r="D17" s="1"/>
      <c r="E17" s="1"/>
      <c r="F17" s="1"/>
      <c r="G17" s="1"/>
      <c r="H17" s="1"/>
      <c r="I17" s="1"/>
      <c r="J17" s="1"/>
    </row>
    <row r="18" spans="1:10" x14ac:dyDescent="0.3">
      <c r="A18" s="52" t="s">
        <v>99</v>
      </c>
      <c r="B18" s="3">
        <v>1</v>
      </c>
      <c r="C18" s="15"/>
      <c r="D18" s="1"/>
      <c r="E18" s="1"/>
      <c r="F18" s="1"/>
      <c r="G18" s="1"/>
      <c r="H18" s="1"/>
      <c r="I18" s="1"/>
      <c r="J18" s="1"/>
    </row>
    <row r="19" spans="1:10" x14ac:dyDescent="0.3">
      <c r="A19" s="52" t="s">
        <v>135</v>
      </c>
      <c r="B19" s="3">
        <v>1</v>
      </c>
      <c r="C19" s="15"/>
      <c r="D19" s="1"/>
      <c r="E19" s="1"/>
      <c r="F19" s="1"/>
      <c r="G19" s="1"/>
      <c r="H19" s="1"/>
      <c r="I19" s="1"/>
      <c r="J19" s="1"/>
    </row>
    <row r="20" spans="1:10" x14ac:dyDescent="0.3">
      <c r="A20" s="14" t="s">
        <v>68</v>
      </c>
      <c r="B20" s="3">
        <v>1</v>
      </c>
      <c r="C20" s="15"/>
      <c r="D20" s="1"/>
      <c r="E20" s="1"/>
      <c r="F20" s="1"/>
      <c r="G20" s="1"/>
      <c r="H20" s="1"/>
      <c r="I20" s="1"/>
      <c r="J20" s="1"/>
    </row>
    <row r="21" spans="1:10" x14ac:dyDescent="0.3">
      <c r="A21" s="52" t="s">
        <v>28</v>
      </c>
      <c r="B21" s="3">
        <v>1</v>
      </c>
      <c r="C21" s="15"/>
      <c r="D21" s="1"/>
      <c r="E21" s="1"/>
      <c r="F21" s="1"/>
      <c r="G21" s="1"/>
      <c r="H21" s="1"/>
      <c r="I21" s="1"/>
      <c r="J21" s="1"/>
    </row>
    <row r="22" spans="1:10" x14ac:dyDescent="0.3">
      <c r="A22" s="52" t="s">
        <v>29</v>
      </c>
      <c r="B22" s="3">
        <v>1</v>
      </c>
      <c r="C22" s="15"/>
      <c r="D22" s="1"/>
      <c r="E22" s="1"/>
      <c r="F22" s="1"/>
      <c r="G22" s="1"/>
      <c r="H22" s="1"/>
      <c r="I22" s="1"/>
      <c r="J22" s="1"/>
    </row>
    <row r="23" spans="1:10" x14ac:dyDescent="0.3">
      <c r="A23" s="3"/>
      <c r="B23" s="3"/>
      <c r="C23" s="15"/>
      <c r="D23" s="1"/>
      <c r="E23" s="1"/>
      <c r="F23" s="1"/>
      <c r="G23" s="1"/>
      <c r="H23" s="1"/>
      <c r="I23" s="1"/>
      <c r="J23" s="1"/>
    </row>
    <row r="24" spans="1:10" x14ac:dyDescent="0.3">
      <c r="A24" s="18"/>
      <c r="B24" s="19"/>
      <c r="C24" s="20"/>
    </row>
    <row r="26" spans="1:10" x14ac:dyDescent="0.3">
      <c r="B26">
        <f>SUM(B9:B25)</f>
        <v>14</v>
      </c>
    </row>
  </sheetData>
  <sortState ref="A11:C25">
    <sortCondition ref="A11"/>
  </sortState>
  <mergeCells count="1">
    <mergeCell ref="A1:J1"/>
  </mergeCells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="80" zoomScaleNormal="80" workbookViewId="0">
      <selection activeCell="D19" sqref="D19"/>
    </sheetView>
  </sheetViews>
  <sheetFormatPr baseColWidth="10" defaultRowHeight="14.4" x14ac:dyDescent="0.3"/>
  <cols>
    <col min="1" max="1" width="18.5546875" bestFit="1" customWidth="1"/>
    <col min="12" max="12" width="12" bestFit="1" customWidth="1"/>
    <col min="13" max="13" width="12.44140625" bestFit="1" customWidth="1"/>
    <col min="14" max="14" width="14.33203125" bestFit="1" customWidth="1"/>
  </cols>
  <sheetData>
    <row r="1" spans="1:15" x14ac:dyDescent="0.3">
      <c r="A1" s="54" t="s">
        <v>111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x14ac:dyDescent="0.3">
      <c r="A2" s="1"/>
      <c r="B2" s="1"/>
      <c r="C2" s="2"/>
      <c r="D2" s="1"/>
      <c r="E2" s="1"/>
      <c r="F2" s="1"/>
      <c r="G2" s="1"/>
      <c r="H2" s="1"/>
      <c r="I2" s="1"/>
      <c r="J2" s="1"/>
    </row>
    <row r="3" spans="1:15" x14ac:dyDescent="0.3">
      <c r="A3" s="1" t="s">
        <v>0</v>
      </c>
      <c r="B3" s="1"/>
      <c r="C3" s="2"/>
      <c r="E3" s="16" t="s">
        <v>1</v>
      </c>
      <c r="F3" s="4">
        <v>0.41666666666666669</v>
      </c>
      <c r="G3" s="1"/>
      <c r="H3" s="16" t="s">
        <v>18</v>
      </c>
      <c r="I3" s="16" t="s">
        <v>109</v>
      </c>
      <c r="J3" s="1"/>
      <c r="K3" s="3" t="s">
        <v>112</v>
      </c>
      <c r="L3" s="3" t="s">
        <v>113</v>
      </c>
      <c r="N3" s="5" t="s">
        <v>2</v>
      </c>
    </row>
    <row r="4" spans="1:15" x14ac:dyDescent="0.3">
      <c r="A4" s="6" t="s">
        <v>3</v>
      </c>
      <c r="B4" s="1"/>
      <c r="C4" s="2"/>
      <c r="E4" s="16" t="s">
        <v>19</v>
      </c>
      <c r="F4" s="4">
        <v>0.375</v>
      </c>
      <c r="G4" s="1"/>
      <c r="H4" s="16"/>
      <c r="I4" s="16" t="s">
        <v>110</v>
      </c>
      <c r="J4" s="1"/>
      <c r="N4" s="3" t="s">
        <v>4</v>
      </c>
    </row>
    <row r="5" spans="1:15" x14ac:dyDescent="0.3">
      <c r="A5" s="7" t="s">
        <v>5</v>
      </c>
      <c r="B5" s="1"/>
      <c r="C5" s="2"/>
      <c r="E5" s="16" t="s">
        <v>20</v>
      </c>
      <c r="F5" s="16" t="s">
        <v>108</v>
      </c>
      <c r="G5" s="1"/>
      <c r="H5" s="16" t="s">
        <v>19</v>
      </c>
      <c r="I5" s="4">
        <v>0.72916666666666663</v>
      </c>
      <c r="J5" s="1"/>
      <c r="N5" s="5" t="s">
        <v>21</v>
      </c>
    </row>
    <row r="6" spans="1:15" x14ac:dyDescent="0.3">
      <c r="A6" s="9" t="s">
        <v>6</v>
      </c>
      <c r="B6" s="1"/>
      <c r="C6" s="2"/>
      <c r="E6" s="16" t="s">
        <v>22</v>
      </c>
      <c r="F6" s="4">
        <v>0.5</v>
      </c>
      <c r="G6" s="1"/>
      <c r="H6" s="17" t="s">
        <v>23</v>
      </c>
      <c r="I6" s="16"/>
      <c r="J6" s="1"/>
      <c r="N6" s="3" t="s">
        <v>24</v>
      </c>
    </row>
    <row r="7" spans="1:15" x14ac:dyDescent="0.3">
      <c r="A7" s="10"/>
      <c r="B7" s="10"/>
      <c r="C7" s="2"/>
      <c r="D7" s="1"/>
      <c r="E7" s="1"/>
      <c r="F7" s="1"/>
      <c r="G7" s="1"/>
      <c r="H7" s="1"/>
      <c r="I7" s="1"/>
      <c r="J7" s="1"/>
    </row>
    <row r="8" spans="1:15" x14ac:dyDescent="0.3">
      <c r="A8" s="12" t="s">
        <v>7</v>
      </c>
      <c r="B8" s="12"/>
      <c r="C8" s="13" t="s">
        <v>8</v>
      </c>
      <c r="D8" s="1"/>
      <c r="E8" s="24" t="s">
        <v>32</v>
      </c>
      <c r="F8" s="12" t="s">
        <v>33</v>
      </c>
      <c r="G8" s="12" t="s">
        <v>34</v>
      </c>
      <c r="H8" s="12" t="s">
        <v>35</v>
      </c>
      <c r="I8" s="12" t="s">
        <v>36</v>
      </c>
      <c r="J8" s="12" t="s">
        <v>37</v>
      </c>
      <c r="K8" s="12" t="s">
        <v>38</v>
      </c>
      <c r="L8" s="12" t="s">
        <v>39</v>
      </c>
      <c r="M8" s="12" t="s">
        <v>40</v>
      </c>
      <c r="N8" s="12" t="s">
        <v>41</v>
      </c>
      <c r="O8" s="12" t="s">
        <v>42</v>
      </c>
    </row>
    <row r="9" spans="1:15" x14ac:dyDescent="0.3">
      <c r="A9" s="14" t="s">
        <v>4</v>
      </c>
      <c r="B9" s="3">
        <v>1</v>
      </c>
      <c r="C9" s="15"/>
      <c r="D9" s="1"/>
      <c r="E9" s="25" t="s">
        <v>43</v>
      </c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x14ac:dyDescent="0.3">
      <c r="A10" s="14" t="s">
        <v>24</v>
      </c>
      <c r="B10" s="3">
        <v>1</v>
      </c>
      <c r="C10" s="15"/>
      <c r="D10" s="1"/>
      <c r="E10" s="25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3">
      <c r="A11" s="18" t="s">
        <v>62</v>
      </c>
      <c r="B11" s="3">
        <v>1</v>
      </c>
      <c r="C11" s="15">
        <v>3</v>
      </c>
      <c r="D11" s="1"/>
      <c r="E11" s="25" t="s">
        <v>45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3">
      <c r="A12" s="14" t="s">
        <v>9</v>
      </c>
      <c r="B12" s="3">
        <v>1</v>
      </c>
      <c r="C12" s="15"/>
      <c r="D12" s="1"/>
      <c r="E12" s="25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x14ac:dyDescent="0.3">
      <c r="A13" s="18" t="s">
        <v>185</v>
      </c>
      <c r="B13" s="3">
        <v>1</v>
      </c>
      <c r="C13" s="15">
        <v>3</v>
      </c>
      <c r="D13" s="1"/>
      <c r="E13" s="25" t="s">
        <v>46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x14ac:dyDescent="0.3">
      <c r="A14" s="52" t="s">
        <v>25</v>
      </c>
      <c r="B14" s="28">
        <v>1</v>
      </c>
      <c r="C14" s="15"/>
      <c r="D14" s="1"/>
      <c r="E14" s="25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x14ac:dyDescent="0.3">
      <c r="A15" s="18" t="s">
        <v>81</v>
      </c>
      <c r="B15" s="28">
        <v>1</v>
      </c>
      <c r="C15" s="15">
        <v>3</v>
      </c>
      <c r="D15" s="1"/>
      <c r="E15" s="25" t="s">
        <v>48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x14ac:dyDescent="0.3">
      <c r="A16" s="52" t="s">
        <v>64</v>
      </c>
      <c r="B16" s="3">
        <v>1</v>
      </c>
      <c r="C16" s="15"/>
      <c r="D16" s="1"/>
      <c r="E16" s="25"/>
      <c r="F16" s="18"/>
      <c r="G16" s="18"/>
      <c r="H16" s="18"/>
      <c r="I16" s="18"/>
      <c r="J16" s="1"/>
    </row>
    <row r="17" spans="1:14" x14ac:dyDescent="0.3">
      <c r="A17" s="18" t="s">
        <v>26</v>
      </c>
      <c r="B17" s="3">
        <v>1</v>
      </c>
      <c r="C17" s="15" t="s">
        <v>189</v>
      </c>
      <c r="D17" s="1"/>
      <c r="E17" s="25" t="s">
        <v>50</v>
      </c>
      <c r="F17" s="18"/>
      <c r="G17" s="18"/>
      <c r="H17" s="18"/>
      <c r="I17" s="18"/>
      <c r="J17" s="1"/>
    </row>
    <row r="18" spans="1:14" x14ac:dyDescent="0.3">
      <c r="A18" s="52" t="s">
        <v>27</v>
      </c>
      <c r="B18" s="3">
        <v>1</v>
      </c>
      <c r="C18" s="15"/>
      <c r="D18" s="1"/>
      <c r="E18" s="25"/>
      <c r="F18" s="18"/>
      <c r="G18" s="18"/>
      <c r="H18" s="18"/>
      <c r="I18" s="18"/>
      <c r="J18" s="1"/>
    </row>
    <row r="19" spans="1:14" x14ac:dyDescent="0.3">
      <c r="A19" s="14" t="s">
        <v>59</v>
      </c>
      <c r="B19" s="3">
        <v>1</v>
      </c>
      <c r="C19" s="15"/>
      <c r="D19" s="1"/>
      <c r="E19" s="25" t="s">
        <v>53</v>
      </c>
      <c r="F19" s="18"/>
      <c r="G19" s="18"/>
      <c r="H19" s="18"/>
      <c r="I19" s="18"/>
      <c r="J19" s="1"/>
    </row>
    <row r="20" spans="1:14" x14ac:dyDescent="0.3">
      <c r="A20" s="14" t="s">
        <v>77</v>
      </c>
      <c r="B20" s="3">
        <v>1</v>
      </c>
      <c r="C20" s="15"/>
      <c r="D20" s="1"/>
      <c r="E20" s="25"/>
      <c r="F20" s="18"/>
      <c r="G20" s="18"/>
      <c r="H20" s="18"/>
      <c r="I20" s="18"/>
      <c r="J20" s="1"/>
    </row>
    <row r="21" spans="1:14" x14ac:dyDescent="0.3">
      <c r="A21" s="52" t="s">
        <v>135</v>
      </c>
      <c r="B21" s="3">
        <v>1</v>
      </c>
      <c r="C21" s="15"/>
      <c r="D21" s="1"/>
      <c r="E21" s="25" t="s">
        <v>54</v>
      </c>
      <c r="F21" s="18"/>
      <c r="G21" s="18"/>
      <c r="H21" s="18"/>
      <c r="I21" s="18"/>
      <c r="J21" s="1"/>
    </row>
    <row r="22" spans="1:14" x14ac:dyDescent="0.3">
      <c r="A22" s="14" t="s">
        <v>68</v>
      </c>
      <c r="B22" s="3">
        <v>1</v>
      </c>
      <c r="C22" s="15"/>
      <c r="D22" s="1"/>
      <c r="E22" s="25"/>
      <c r="F22" s="18"/>
      <c r="G22" s="18"/>
      <c r="H22" s="34"/>
      <c r="I22" s="18"/>
      <c r="J22" s="1"/>
      <c r="K22" s="8"/>
      <c r="L22" s="10"/>
      <c r="M22" s="10"/>
      <c r="N22" s="10"/>
    </row>
    <row r="23" spans="1:14" x14ac:dyDescent="0.3">
      <c r="A23" s="52" t="s">
        <v>29</v>
      </c>
      <c r="B23" s="3">
        <v>1</v>
      </c>
      <c r="C23" s="15"/>
      <c r="D23" s="1"/>
      <c r="E23" s="25" t="s">
        <v>55</v>
      </c>
      <c r="F23" s="18"/>
      <c r="G23" s="18"/>
      <c r="H23" s="18"/>
      <c r="I23" s="18"/>
      <c r="J23" s="1"/>
      <c r="K23" s="10"/>
      <c r="L23" s="10"/>
      <c r="M23" s="10"/>
      <c r="N23" s="10"/>
    </row>
    <row r="24" spans="1:14" x14ac:dyDescent="0.3">
      <c r="A24" s="18"/>
      <c r="B24" s="28"/>
      <c r="C24" s="15"/>
      <c r="D24" s="1"/>
      <c r="E24" s="25"/>
      <c r="F24" s="18"/>
      <c r="G24" s="18"/>
      <c r="H24" s="18"/>
      <c r="I24" s="18"/>
      <c r="J24" s="1"/>
      <c r="K24" s="8"/>
      <c r="L24" s="10"/>
      <c r="M24" s="10"/>
      <c r="N24" s="10"/>
    </row>
    <row r="25" spans="1:14" x14ac:dyDescent="0.3">
      <c r="A25" s="18"/>
      <c r="B25" s="3"/>
      <c r="C25" s="15"/>
      <c r="E25" s="25" t="s">
        <v>57</v>
      </c>
      <c r="F25" s="18"/>
      <c r="G25" s="18"/>
      <c r="H25" s="18"/>
      <c r="I25" s="18"/>
    </row>
    <row r="26" spans="1:14" x14ac:dyDescent="0.3">
      <c r="A26" s="3"/>
      <c r="B26" s="3"/>
      <c r="C26" s="15"/>
      <c r="E26" s="25"/>
      <c r="F26" s="18"/>
      <c r="G26" s="18"/>
      <c r="H26" s="18"/>
      <c r="I26" s="18"/>
    </row>
    <row r="27" spans="1:14" x14ac:dyDescent="0.3">
      <c r="A27" s="18"/>
      <c r="B27" s="3"/>
      <c r="C27" s="15"/>
      <c r="E27" s="25" t="s">
        <v>58</v>
      </c>
      <c r="F27" s="18"/>
      <c r="G27" s="18"/>
      <c r="H27" s="18"/>
      <c r="I27" s="18"/>
    </row>
    <row r="28" spans="1:14" x14ac:dyDescent="0.3">
      <c r="A28" s="3"/>
      <c r="B28" s="3"/>
      <c r="C28" s="15"/>
    </row>
    <row r="29" spans="1:14" x14ac:dyDescent="0.3">
      <c r="A29" s="19"/>
      <c r="B29" s="19"/>
      <c r="C29" s="19"/>
    </row>
    <row r="30" spans="1:14" x14ac:dyDescent="0.3">
      <c r="B30">
        <f>SUM(B9:B29)</f>
        <v>15</v>
      </c>
    </row>
  </sheetData>
  <sortState ref="A12:C29">
    <sortCondition ref="A11"/>
  </sortState>
  <mergeCells count="1">
    <mergeCell ref="A1:O1"/>
  </mergeCells>
  <pageMargins left="0.7" right="0.7" top="0.75" bottom="0.75" header="0.3" footer="0.3"/>
  <pageSetup paperSize="9" scale="71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="80" zoomScaleNormal="80" workbookViewId="0">
      <selection activeCell="H32" sqref="H32"/>
    </sheetView>
  </sheetViews>
  <sheetFormatPr baseColWidth="10" defaultRowHeight="14.4" x14ac:dyDescent="0.3"/>
  <cols>
    <col min="1" max="1" width="21.44140625" bestFit="1" customWidth="1"/>
    <col min="6" max="6" width="19.109375" bestFit="1" customWidth="1"/>
    <col min="7" max="7" width="17.109375" bestFit="1" customWidth="1"/>
    <col min="8" max="8" width="18.88671875" bestFit="1" customWidth="1"/>
    <col min="9" max="9" width="16.44140625" bestFit="1" customWidth="1"/>
    <col min="10" max="10" width="21.44140625" bestFit="1" customWidth="1"/>
    <col min="11" max="11" width="13.5546875" customWidth="1"/>
    <col min="12" max="12" width="12.6640625" bestFit="1" customWidth="1"/>
    <col min="13" max="13" width="13.109375" bestFit="1" customWidth="1"/>
    <col min="14" max="14" width="13" bestFit="1" customWidth="1"/>
  </cols>
  <sheetData>
    <row r="1" spans="1:15" x14ac:dyDescent="0.3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1" t="s">
        <v>0</v>
      </c>
      <c r="B3" s="1"/>
      <c r="C3" s="1"/>
      <c r="D3" s="1"/>
      <c r="E3" s="3" t="s">
        <v>1</v>
      </c>
      <c r="F3" s="4" t="s">
        <v>183</v>
      </c>
      <c r="G3" s="1" t="s">
        <v>154</v>
      </c>
      <c r="H3" s="16" t="s">
        <v>18</v>
      </c>
      <c r="I3" s="21"/>
      <c r="J3" s="1"/>
      <c r="K3" s="3" t="s">
        <v>30</v>
      </c>
      <c r="L3" s="16" t="s">
        <v>116</v>
      </c>
      <c r="M3" s="1"/>
      <c r="N3" s="5" t="s">
        <v>2</v>
      </c>
      <c r="O3" s="1"/>
    </row>
    <row r="4" spans="1:15" x14ac:dyDescent="0.3">
      <c r="A4" s="6" t="s">
        <v>3</v>
      </c>
      <c r="B4" s="1"/>
      <c r="C4" s="1"/>
      <c r="D4" s="1"/>
      <c r="E4" s="3" t="s">
        <v>19</v>
      </c>
      <c r="F4" s="4">
        <v>0.375</v>
      </c>
      <c r="G4" s="1"/>
      <c r="H4" s="16"/>
      <c r="I4" s="22"/>
      <c r="J4" s="1"/>
      <c r="K4" s="3"/>
      <c r="L4" s="16" t="s">
        <v>117</v>
      </c>
      <c r="M4" s="1"/>
      <c r="N4" s="3" t="s">
        <v>4</v>
      </c>
      <c r="O4" s="1"/>
    </row>
    <row r="5" spans="1:15" x14ac:dyDescent="0.3">
      <c r="A5" s="7" t="s">
        <v>5</v>
      </c>
      <c r="B5" s="1"/>
      <c r="C5" s="1"/>
      <c r="D5" s="1"/>
      <c r="E5" s="3" t="s">
        <v>20</v>
      </c>
      <c r="F5" s="16" t="s">
        <v>108</v>
      </c>
      <c r="G5" s="1"/>
      <c r="H5" s="16" t="s">
        <v>31</v>
      </c>
      <c r="I5" s="16" t="s">
        <v>114</v>
      </c>
      <c r="J5" s="1"/>
      <c r="K5" s="3" t="s">
        <v>19</v>
      </c>
      <c r="L5" s="4">
        <v>0.75</v>
      </c>
      <c r="M5" s="1"/>
      <c r="N5" s="5" t="s">
        <v>21</v>
      </c>
      <c r="O5" s="1"/>
    </row>
    <row r="6" spans="1:15" x14ac:dyDescent="0.3">
      <c r="A6" s="9" t="s">
        <v>6</v>
      </c>
      <c r="B6" s="1"/>
      <c r="C6" s="1"/>
      <c r="D6" s="1"/>
      <c r="E6" s="3" t="s">
        <v>22</v>
      </c>
      <c r="F6" s="4">
        <v>0.5</v>
      </c>
      <c r="G6" s="1"/>
      <c r="H6" s="16"/>
      <c r="I6" s="16" t="s">
        <v>115</v>
      </c>
      <c r="J6" s="1"/>
      <c r="K6" s="1"/>
      <c r="L6" s="1"/>
      <c r="M6" s="1"/>
      <c r="N6" s="3" t="s">
        <v>24</v>
      </c>
      <c r="O6" s="1"/>
    </row>
    <row r="7" spans="1:15" x14ac:dyDescent="0.3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A8" s="12" t="s">
        <v>7</v>
      </c>
      <c r="B8" s="12"/>
      <c r="C8" s="12" t="s">
        <v>8</v>
      </c>
      <c r="D8" s="23"/>
      <c r="E8" s="24" t="s">
        <v>32</v>
      </c>
      <c r="F8" s="12" t="s">
        <v>33</v>
      </c>
      <c r="G8" s="12" t="s">
        <v>34</v>
      </c>
      <c r="H8" s="12" t="s">
        <v>35</v>
      </c>
      <c r="I8" s="12" t="s">
        <v>36</v>
      </c>
      <c r="J8" s="12" t="s">
        <v>37</v>
      </c>
      <c r="K8" s="12" t="s">
        <v>38</v>
      </c>
      <c r="L8" s="12" t="s">
        <v>39</v>
      </c>
      <c r="M8" s="12" t="s">
        <v>40</v>
      </c>
      <c r="N8" s="12" t="s">
        <v>41</v>
      </c>
      <c r="O8" s="12" t="s">
        <v>42</v>
      </c>
    </row>
    <row r="9" spans="1:15" x14ac:dyDescent="0.3">
      <c r="A9" s="41" t="s">
        <v>4</v>
      </c>
      <c r="B9" s="3">
        <v>1</v>
      </c>
      <c r="C9" s="15"/>
      <c r="D9" s="1"/>
      <c r="E9" s="25" t="s">
        <v>43</v>
      </c>
      <c r="F9" s="1" t="s">
        <v>175</v>
      </c>
      <c r="G9" s="18" t="s">
        <v>62</v>
      </c>
      <c r="H9" s="3" t="s">
        <v>140</v>
      </c>
      <c r="I9" s="3" t="s">
        <v>65</v>
      </c>
      <c r="J9" s="3" t="s">
        <v>134</v>
      </c>
      <c r="K9" s="18" t="s">
        <v>135</v>
      </c>
      <c r="L9" s="18" t="s">
        <v>67</v>
      </c>
      <c r="M9" s="18" t="s">
        <v>129</v>
      </c>
      <c r="N9" s="18" t="s">
        <v>188</v>
      </c>
      <c r="O9" s="18"/>
    </row>
    <row r="10" spans="1:15" x14ac:dyDescent="0.3">
      <c r="A10" s="41" t="s">
        <v>24</v>
      </c>
      <c r="B10" s="3">
        <v>1</v>
      </c>
      <c r="C10" s="15"/>
      <c r="D10" s="1"/>
      <c r="E10" s="25"/>
      <c r="F10" s="18"/>
      <c r="G10" s="18"/>
      <c r="H10" s="18"/>
      <c r="I10" s="18"/>
      <c r="J10" s="14" t="s">
        <v>87</v>
      </c>
      <c r="K10" s="14" t="s">
        <v>86</v>
      </c>
      <c r="L10" s="18" t="s">
        <v>81</v>
      </c>
      <c r="M10" s="18"/>
      <c r="N10" s="18"/>
      <c r="O10" s="18"/>
    </row>
    <row r="11" spans="1:15" x14ac:dyDescent="0.3">
      <c r="A11" s="41" t="s">
        <v>133</v>
      </c>
      <c r="B11" s="3">
        <v>1</v>
      </c>
      <c r="C11" s="15">
        <v>6</v>
      </c>
      <c r="D11" s="1"/>
      <c r="E11" s="25" t="s">
        <v>45</v>
      </c>
      <c r="F11" s="3" t="s">
        <v>89</v>
      </c>
      <c r="G11" s="14" t="s">
        <v>56</v>
      </c>
      <c r="H11" s="3" t="s">
        <v>60</v>
      </c>
      <c r="I11" s="10" t="s">
        <v>180</v>
      </c>
      <c r="J11" s="14" t="s">
        <v>88</v>
      </c>
      <c r="K11" s="18"/>
      <c r="L11" s="18"/>
      <c r="M11" s="18"/>
      <c r="N11" s="18"/>
      <c r="O11" s="18"/>
    </row>
    <row r="12" spans="1:15" x14ac:dyDescent="0.3">
      <c r="A12" s="41" t="s">
        <v>62</v>
      </c>
      <c r="B12" s="3">
        <v>1</v>
      </c>
      <c r="C12" s="15"/>
      <c r="D12" s="1"/>
      <c r="E12" s="25"/>
      <c r="F12" s="18"/>
      <c r="G12" s="18"/>
      <c r="H12" s="18"/>
      <c r="I12" s="18"/>
      <c r="J12" s="14" t="s">
        <v>69</v>
      </c>
      <c r="K12" s="18"/>
      <c r="L12" s="3" t="s">
        <v>142</v>
      </c>
      <c r="M12" s="18"/>
      <c r="N12" s="18"/>
      <c r="O12" s="18"/>
    </row>
    <row r="13" spans="1:15" x14ac:dyDescent="0.3">
      <c r="A13" s="41" t="s">
        <v>182</v>
      </c>
      <c r="B13" s="3">
        <v>1</v>
      </c>
      <c r="C13" s="15"/>
      <c r="D13" s="1"/>
      <c r="E13" s="25" t="s">
        <v>46</v>
      </c>
      <c r="F13" s="3" t="s">
        <v>90</v>
      </c>
      <c r="G13" s="28" t="s">
        <v>152</v>
      </c>
      <c r="H13" s="3" t="s">
        <v>91</v>
      </c>
      <c r="I13" s="3" t="s">
        <v>133</v>
      </c>
      <c r="J13" s="14" t="s">
        <v>85</v>
      </c>
      <c r="K13" s="18"/>
      <c r="L13" s="18"/>
      <c r="M13" s="18"/>
      <c r="N13" s="18"/>
      <c r="O13" s="18"/>
    </row>
    <row r="14" spans="1:15" x14ac:dyDescent="0.3">
      <c r="A14" s="41" t="s">
        <v>63</v>
      </c>
      <c r="B14" s="3">
        <v>1</v>
      </c>
      <c r="C14" s="15"/>
      <c r="D14" s="1"/>
      <c r="E14" s="25"/>
      <c r="F14" s="18"/>
      <c r="G14" s="18"/>
      <c r="H14" s="18"/>
      <c r="I14" s="18"/>
      <c r="J14" s="14" t="s">
        <v>49</v>
      </c>
      <c r="K14" s="18"/>
      <c r="L14" s="18"/>
      <c r="M14" s="18"/>
      <c r="N14" s="18"/>
      <c r="O14" s="18"/>
    </row>
    <row r="15" spans="1:15" x14ac:dyDescent="0.3">
      <c r="A15" s="41" t="s">
        <v>9</v>
      </c>
      <c r="B15" s="3">
        <v>1</v>
      </c>
      <c r="C15" s="15"/>
      <c r="D15" s="1"/>
      <c r="E15" s="25" t="s">
        <v>48</v>
      </c>
      <c r="F15" s="28" t="s">
        <v>151</v>
      </c>
      <c r="G15" s="18" t="s">
        <v>27</v>
      </c>
      <c r="H15" s="3" t="s">
        <v>47</v>
      </c>
      <c r="I15" s="18" t="s">
        <v>66</v>
      </c>
      <c r="J15" s="18"/>
      <c r="K15" s="18"/>
      <c r="L15" s="18"/>
      <c r="M15" s="18"/>
      <c r="N15" s="18"/>
      <c r="O15" s="18"/>
    </row>
    <row r="16" spans="1:15" x14ac:dyDescent="0.3">
      <c r="A16" s="41" t="s">
        <v>138</v>
      </c>
      <c r="B16" s="3">
        <v>1</v>
      </c>
      <c r="C16" s="15"/>
      <c r="D16" s="1"/>
      <c r="E16" s="25"/>
      <c r="F16" s="18"/>
      <c r="G16" s="18"/>
      <c r="H16" s="18"/>
      <c r="I16" s="19"/>
      <c r="J16" s="26"/>
      <c r="K16" s="11"/>
      <c r="L16" s="11"/>
      <c r="M16" s="11"/>
      <c r="N16" s="27"/>
      <c r="O16" s="18"/>
    </row>
    <row r="17" spans="1:15" x14ac:dyDescent="0.3">
      <c r="A17" s="41" t="s">
        <v>185</v>
      </c>
      <c r="B17" s="3">
        <v>1</v>
      </c>
      <c r="C17" s="15">
        <v>3</v>
      </c>
      <c r="D17" s="1"/>
      <c r="E17" s="25" t="s">
        <v>50</v>
      </c>
      <c r="F17" s="3" t="s">
        <v>51</v>
      </c>
      <c r="G17" s="28" t="s">
        <v>157</v>
      </c>
      <c r="H17" s="3" t="s">
        <v>52</v>
      </c>
      <c r="I17" s="14" t="s">
        <v>59</v>
      </c>
      <c r="J17" s="11"/>
      <c r="K17" s="11"/>
      <c r="L17" s="11"/>
      <c r="M17" s="11"/>
      <c r="N17" s="11"/>
      <c r="O17" s="28"/>
    </row>
    <row r="18" spans="1:15" x14ac:dyDescent="0.3">
      <c r="A18" s="41" t="s">
        <v>61</v>
      </c>
      <c r="B18" s="3">
        <v>1</v>
      </c>
      <c r="C18" s="15"/>
      <c r="D18" s="1"/>
      <c r="E18" s="25"/>
      <c r="F18" s="18"/>
      <c r="G18" s="18"/>
      <c r="H18" s="18"/>
      <c r="I18" s="18" t="s">
        <v>143</v>
      </c>
      <c r="J18" s="11"/>
      <c r="K18" s="11"/>
      <c r="L18" s="11"/>
      <c r="M18" s="11"/>
      <c r="N18" s="11"/>
      <c r="O18" s="1"/>
    </row>
    <row r="19" spans="1:15" x14ac:dyDescent="0.3">
      <c r="A19" s="41" t="s">
        <v>85</v>
      </c>
      <c r="B19" s="3">
        <v>1</v>
      </c>
      <c r="C19" s="15"/>
      <c r="D19" s="1"/>
      <c r="E19" s="25" t="s">
        <v>53</v>
      </c>
      <c r="F19" s="3" t="s">
        <v>97</v>
      </c>
      <c r="G19" s="3" t="s">
        <v>61</v>
      </c>
      <c r="H19" s="14" t="s">
        <v>63</v>
      </c>
      <c r="I19" s="28" t="s">
        <v>176</v>
      </c>
      <c r="J19" s="11"/>
      <c r="K19" s="11"/>
      <c r="L19" s="11"/>
      <c r="M19" s="11"/>
      <c r="N19" s="11"/>
    </row>
    <row r="20" spans="1:15" x14ac:dyDescent="0.3">
      <c r="A20" s="41" t="s">
        <v>25</v>
      </c>
      <c r="B20" s="3">
        <v>1</v>
      </c>
      <c r="C20" s="15"/>
      <c r="D20" s="1"/>
      <c r="E20" s="25"/>
      <c r="F20" s="18"/>
      <c r="G20" s="18"/>
      <c r="H20" s="18"/>
      <c r="I20" s="18" t="s">
        <v>143</v>
      </c>
      <c r="J20" s="1"/>
      <c r="K20" s="1"/>
      <c r="L20" s="1"/>
      <c r="M20" s="1"/>
      <c r="N20" s="1"/>
      <c r="O20" s="1"/>
    </row>
    <row r="21" spans="1:15" x14ac:dyDescent="0.3">
      <c r="A21" s="41" t="s">
        <v>49</v>
      </c>
      <c r="B21" s="3">
        <v>1</v>
      </c>
      <c r="C21" s="15"/>
      <c r="D21" s="1"/>
      <c r="E21" s="25" t="s">
        <v>54</v>
      </c>
      <c r="F21" s="18" t="s">
        <v>9</v>
      </c>
      <c r="G21" s="14" t="s">
        <v>82</v>
      </c>
      <c r="H21" s="28" t="s">
        <v>98</v>
      </c>
      <c r="I21" s="14" t="s">
        <v>94</v>
      </c>
      <c r="J21" s="1"/>
      <c r="K21" s="1"/>
      <c r="L21" s="1"/>
      <c r="M21" s="1"/>
      <c r="N21" s="1"/>
      <c r="O21" s="1"/>
    </row>
    <row r="22" spans="1:15" x14ac:dyDescent="0.3">
      <c r="A22" s="41" t="s">
        <v>90</v>
      </c>
      <c r="B22" s="3">
        <v>1</v>
      </c>
      <c r="C22" s="15"/>
      <c r="D22" s="1"/>
      <c r="E22" s="25"/>
      <c r="F22" s="18"/>
      <c r="G22" s="18"/>
      <c r="H22" s="34"/>
      <c r="I22" s="18"/>
      <c r="J22" s="1"/>
      <c r="K22" s="29" t="s">
        <v>155</v>
      </c>
      <c r="L22" s="30"/>
      <c r="M22" s="30"/>
      <c r="N22" s="30"/>
      <c r="O22" s="1"/>
    </row>
    <row r="23" spans="1:15" x14ac:dyDescent="0.3">
      <c r="A23" s="41" t="s">
        <v>151</v>
      </c>
      <c r="B23" s="3">
        <v>1</v>
      </c>
      <c r="C23" s="15"/>
      <c r="D23" s="1"/>
      <c r="E23" s="25" t="s">
        <v>55</v>
      </c>
      <c r="F23" s="3" t="s">
        <v>96</v>
      </c>
      <c r="G23" s="18" t="s">
        <v>28</v>
      </c>
      <c r="H23" s="3" t="s">
        <v>93</v>
      </c>
      <c r="I23" s="3" t="s">
        <v>141</v>
      </c>
      <c r="J23" s="1"/>
      <c r="K23" s="30" t="s">
        <v>144</v>
      </c>
      <c r="L23" s="30"/>
      <c r="M23" s="30"/>
      <c r="N23" s="30"/>
      <c r="O23" s="1"/>
    </row>
    <row r="24" spans="1:15" x14ac:dyDescent="0.3">
      <c r="A24" s="41" t="s">
        <v>81</v>
      </c>
      <c r="B24" s="3">
        <v>1</v>
      </c>
      <c r="C24" s="15">
        <v>3</v>
      </c>
      <c r="D24" s="1"/>
      <c r="E24" s="25"/>
      <c r="F24" s="18"/>
      <c r="G24" s="18"/>
      <c r="H24" s="18"/>
      <c r="I24" s="18"/>
      <c r="J24" s="1"/>
      <c r="K24" s="29" t="s">
        <v>145</v>
      </c>
      <c r="L24" s="30"/>
      <c r="M24" s="30"/>
      <c r="N24" s="30"/>
      <c r="O24" s="1"/>
    </row>
    <row r="25" spans="1:15" x14ac:dyDescent="0.3">
      <c r="A25" s="41" t="s">
        <v>134</v>
      </c>
      <c r="B25" s="3">
        <v>1</v>
      </c>
      <c r="C25" s="15"/>
      <c r="D25" s="1"/>
      <c r="E25" s="25" t="s">
        <v>57</v>
      </c>
      <c r="F25" s="3" t="s">
        <v>138</v>
      </c>
      <c r="G25" s="28" t="s">
        <v>182</v>
      </c>
      <c r="H25" s="18" t="s">
        <v>25</v>
      </c>
      <c r="I25" s="14" t="s">
        <v>68</v>
      </c>
      <c r="J25" s="1"/>
      <c r="K25" s="1"/>
      <c r="L25" s="1"/>
      <c r="M25" s="1"/>
      <c r="N25" s="1"/>
      <c r="O25" s="1"/>
    </row>
    <row r="26" spans="1:15" x14ac:dyDescent="0.3">
      <c r="A26" s="41" t="s">
        <v>47</v>
      </c>
      <c r="B26" s="3">
        <v>1</v>
      </c>
      <c r="C26" s="15"/>
      <c r="D26" s="1"/>
      <c r="E26" s="25"/>
      <c r="F26" s="18"/>
      <c r="G26" s="18"/>
      <c r="H26" s="18"/>
      <c r="I26" s="18"/>
      <c r="J26" s="1"/>
      <c r="K26" s="1"/>
      <c r="L26" s="1"/>
      <c r="M26" s="1"/>
      <c r="N26" s="1"/>
      <c r="O26" s="1"/>
    </row>
    <row r="27" spans="1:15" x14ac:dyDescent="0.3">
      <c r="A27" s="41" t="s">
        <v>87</v>
      </c>
      <c r="B27" s="3">
        <v>1</v>
      </c>
      <c r="C27" s="15"/>
      <c r="D27" s="1"/>
      <c r="E27" s="25" t="s">
        <v>58</v>
      </c>
      <c r="F27" s="3" t="s">
        <v>83</v>
      </c>
      <c r="G27" s="18" t="s">
        <v>64</v>
      </c>
      <c r="H27" s="18" t="s">
        <v>29</v>
      </c>
      <c r="I27" s="28" t="s">
        <v>99</v>
      </c>
      <c r="J27" s="1"/>
      <c r="K27" s="1"/>
      <c r="L27" s="1"/>
      <c r="M27" s="1"/>
      <c r="N27" s="1"/>
      <c r="O27" s="1"/>
    </row>
    <row r="28" spans="1:15" x14ac:dyDescent="0.3">
      <c r="A28" s="41" t="s">
        <v>83</v>
      </c>
      <c r="B28" s="3">
        <v>1</v>
      </c>
      <c r="C28" s="1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3">
      <c r="A29" s="41" t="s">
        <v>64</v>
      </c>
      <c r="B29" s="3">
        <v>1</v>
      </c>
      <c r="C29" s="1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3">
      <c r="A30" s="41" t="s">
        <v>175</v>
      </c>
      <c r="B30" s="3">
        <v>1</v>
      </c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3">
      <c r="A31" s="41" t="s">
        <v>142</v>
      </c>
      <c r="B31" s="3">
        <v>1</v>
      </c>
      <c r="C31" s="15">
        <v>3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3">
      <c r="A32" s="41" t="s">
        <v>97</v>
      </c>
      <c r="B32" s="3">
        <v>1</v>
      </c>
      <c r="C32" s="1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3">
      <c r="A33" s="41" t="s">
        <v>89</v>
      </c>
      <c r="B33" s="3">
        <v>1</v>
      </c>
      <c r="C33" s="1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">
      <c r="A34" s="41" t="s">
        <v>98</v>
      </c>
      <c r="B34" s="3">
        <v>1</v>
      </c>
      <c r="C34" s="1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3">
      <c r="A35" s="41" t="s">
        <v>66</v>
      </c>
      <c r="B35" s="3">
        <v>1</v>
      </c>
      <c r="C35" s="15">
        <v>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">
      <c r="A36" s="41" t="s">
        <v>27</v>
      </c>
      <c r="B36" s="3">
        <v>1</v>
      </c>
      <c r="C36" s="1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3">
      <c r="A37" s="41" t="s">
        <v>59</v>
      </c>
      <c r="B37" s="3">
        <v>1</v>
      </c>
      <c r="C37" s="1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">
      <c r="A38" s="41" t="s">
        <v>86</v>
      </c>
      <c r="B38" s="3">
        <v>1</v>
      </c>
      <c r="C38" s="1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3">
      <c r="A39" s="41" t="s">
        <v>56</v>
      </c>
      <c r="B39" s="3">
        <v>1</v>
      </c>
      <c r="C39" s="1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">
      <c r="A40" s="41" t="s">
        <v>51</v>
      </c>
      <c r="B40" s="3">
        <v>1</v>
      </c>
      <c r="C40" s="1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">
      <c r="A41" s="41" t="s">
        <v>141</v>
      </c>
      <c r="B41" s="3">
        <v>1</v>
      </c>
      <c r="C41" s="15">
        <v>2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3">
      <c r="A42" s="41" t="s">
        <v>140</v>
      </c>
      <c r="B42" s="3">
        <v>1</v>
      </c>
      <c r="C42" s="1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3">
      <c r="A43" s="41" t="s">
        <v>99</v>
      </c>
      <c r="B43" s="3">
        <v>1</v>
      </c>
      <c r="C43" s="15">
        <v>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">
      <c r="A44" s="41" t="s">
        <v>180</v>
      </c>
      <c r="B44" s="3">
        <v>1</v>
      </c>
      <c r="C44" s="15">
        <v>2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3">
      <c r="A45" s="41" t="s">
        <v>93</v>
      </c>
      <c r="B45" s="3">
        <v>1</v>
      </c>
      <c r="C45" s="1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">
      <c r="A46" s="41" t="s">
        <v>135</v>
      </c>
      <c r="B46" s="3">
        <v>1</v>
      </c>
      <c r="C46" s="1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3">
      <c r="A47" s="41" t="s">
        <v>68</v>
      </c>
      <c r="B47" s="3">
        <v>1</v>
      </c>
      <c r="C47" s="1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3">
      <c r="A48" s="41" t="s">
        <v>96</v>
      </c>
      <c r="B48" s="3">
        <v>1</v>
      </c>
      <c r="C48" s="1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3">
      <c r="A49" s="41" t="s">
        <v>28</v>
      </c>
      <c r="B49" s="3">
        <v>1</v>
      </c>
      <c r="C49" s="1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3">
      <c r="A50" s="41" t="s">
        <v>94</v>
      </c>
      <c r="B50" s="3">
        <v>1</v>
      </c>
      <c r="C50" s="1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3">
      <c r="A51" s="41" t="s">
        <v>60</v>
      </c>
      <c r="B51" s="3">
        <v>1</v>
      </c>
      <c r="C51" s="1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3">
      <c r="A52" s="41" t="s">
        <v>186</v>
      </c>
      <c r="B52" s="3">
        <v>1</v>
      </c>
      <c r="C52" s="15">
        <v>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3">
      <c r="A53" s="41" t="s">
        <v>69</v>
      </c>
      <c r="B53" s="3">
        <v>1</v>
      </c>
      <c r="C53" s="1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3">
      <c r="A54" s="41" t="s">
        <v>91</v>
      </c>
      <c r="B54" s="3">
        <v>1</v>
      </c>
      <c r="C54" s="1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3">
      <c r="A55" s="41" t="s">
        <v>52</v>
      </c>
      <c r="B55" s="3">
        <v>1</v>
      </c>
      <c r="C55" s="1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3">
      <c r="A56" s="41" t="s">
        <v>177</v>
      </c>
      <c r="B56" s="3">
        <v>1</v>
      </c>
      <c r="C56" s="15">
        <v>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3">
      <c r="A57" s="41" t="s">
        <v>157</v>
      </c>
      <c r="B57" s="3">
        <v>1</v>
      </c>
      <c r="C57" s="1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3">
      <c r="A58" s="53" t="s">
        <v>29</v>
      </c>
      <c r="B58" s="3">
        <v>1</v>
      </c>
      <c r="C58" s="1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3">
      <c r="A59" s="41" t="s">
        <v>65</v>
      </c>
      <c r="B59" s="3">
        <v>1</v>
      </c>
      <c r="C59" s="15">
        <v>3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3">
      <c r="A60" s="41" t="s">
        <v>152</v>
      </c>
      <c r="B60" s="3">
        <v>1</v>
      </c>
      <c r="C60" s="1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3">
      <c r="A61" s="41" t="s">
        <v>82</v>
      </c>
      <c r="B61" s="3">
        <v>1</v>
      </c>
      <c r="C61" s="1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3">
      <c r="A62" s="41" t="s">
        <v>88</v>
      </c>
      <c r="B62" s="3">
        <v>1</v>
      </c>
      <c r="C62" s="1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3">
      <c r="A63" s="3"/>
      <c r="B63" s="3">
        <f>SUM(B9:B62)</f>
        <v>54</v>
      </c>
      <c r="C63" s="1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3">
      <c r="A64" s="3"/>
      <c r="B64" s="3"/>
      <c r="C64" s="1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3"/>
      <c r="B65" s="3"/>
      <c r="C65" s="1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3">
      <c r="A66" s="3"/>
      <c r="B66" s="3"/>
      <c r="C66" s="1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3">
      <c r="A67" s="3"/>
      <c r="B67" s="3"/>
      <c r="C67" s="1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3">
      <c r="A68" s="3"/>
      <c r="B68" s="3"/>
      <c r="C68" s="1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3">
      <c r="A69" s="3"/>
      <c r="B69" s="3"/>
      <c r="C69" s="1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3">
      <c r="A70" s="3"/>
      <c r="B70" s="3"/>
      <c r="C70" s="1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3">
      <c r="A71" s="3"/>
      <c r="B71" s="3"/>
      <c r="C71" s="1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3">
      <c r="A72" s="3"/>
      <c r="B72" s="3"/>
      <c r="C72" s="1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</sheetData>
  <sortState ref="A11:C62">
    <sortCondition ref="A11"/>
  </sortState>
  <mergeCells count="1">
    <mergeCell ref="A1:O1"/>
  </mergeCells>
  <pageMargins left="0.7" right="0.7" top="0.75" bottom="0.75" header="0.3" footer="0.3"/>
  <pageSetup paperSize="9" scale="46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="80" zoomScaleNormal="80" workbookViewId="0">
      <selection activeCell="I12" sqref="I12"/>
    </sheetView>
  </sheetViews>
  <sheetFormatPr baseColWidth="10" defaultRowHeight="14.4" x14ac:dyDescent="0.3"/>
  <cols>
    <col min="1" max="1" width="21.44140625" bestFit="1" customWidth="1"/>
    <col min="5" max="5" width="11.5546875" bestFit="1" customWidth="1"/>
    <col min="6" max="6" width="19.109375" bestFit="1" customWidth="1"/>
    <col min="7" max="7" width="17.109375" bestFit="1" customWidth="1"/>
    <col min="8" max="8" width="19.88671875" bestFit="1" customWidth="1"/>
    <col min="9" max="9" width="18.5546875" bestFit="1" customWidth="1"/>
    <col min="10" max="10" width="21.44140625" bestFit="1" customWidth="1"/>
    <col min="11" max="11" width="15.6640625" customWidth="1"/>
    <col min="12" max="12" width="12.6640625" bestFit="1" customWidth="1"/>
    <col min="13" max="13" width="13.109375" bestFit="1" customWidth="1"/>
    <col min="14" max="14" width="14.88671875" bestFit="1" customWidth="1"/>
  </cols>
  <sheetData>
    <row r="1" spans="1:15" x14ac:dyDescent="0.3">
      <c r="A1" s="54" t="s">
        <v>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1" t="s">
        <v>0</v>
      </c>
      <c r="B3" s="1"/>
      <c r="C3" s="1"/>
      <c r="D3" s="1"/>
      <c r="E3" s="3" t="s">
        <v>1</v>
      </c>
      <c r="F3" s="4" t="s">
        <v>179</v>
      </c>
      <c r="G3" s="1"/>
      <c r="H3" s="16" t="s">
        <v>18</v>
      </c>
      <c r="I3" s="21"/>
      <c r="J3" s="1"/>
      <c r="K3" s="3" t="s">
        <v>30</v>
      </c>
      <c r="L3" s="16" t="s">
        <v>121</v>
      </c>
      <c r="M3" s="1"/>
      <c r="N3" s="5" t="s">
        <v>2</v>
      </c>
      <c r="O3" s="1"/>
    </row>
    <row r="4" spans="1:15" x14ac:dyDescent="0.3">
      <c r="A4" s="6" t="s">
        <v>3</v>
      </c>
      <c r="B4" s="1"/>
      <c r="C4" s="1"/>
      <c r="D4" s="1"/>
      <c r="E4" s="3" t="s">
        <v>19</v>
      </c>
      <c r="F4" s="4">
        <v>0.375</v>
      </c>
      <c r="G4" s="1"/>
      <c r="H4" s="16"/>
      <c r="I4" s="22"/>
      <c r="J4" s="1"/>
      <c r="K4" s="3"/>
      <c r="L4" s="16" t="s">
        <v>122</v>
      </c>
      <c r="M4" s="1"/>
      <c r="N4" s="3" t="s">
        <v>4</v>
      </c>
      <c r="O4" s="1"/>
    </row>
    <row r="5" spans="1:15" x14ac:dyDescent="0.3">
      <c r="A5" s="7" t="s">
        <v>5</v>
      </c>
      <c r="B5" s="1"/>
      <c r="C5" s="1"/>
      <c r="D5" s="1"/>
      <c r="E5" s="3" t="s">
        <v>20</v>
      </c>
      <c r="F5" s="16" t="s">
        <v>118</v>
      </c>
      <c r="G5" s="1"/>
      <c r="H5" s="16" t="s">
        <v>31</v>
      </c>
      <c r="I5" s="16" t="s">
        <v>119</v>
      </c>
      <c r="J5" s="1"/>
      <c r="K5" s="3" t="s">
        <v>19</v>
      </c>
      <c r="L5" s="4">
        <v>0.67708333333333337</v>
      </c>
      <c r="M5" s="1"/>
      <c r="N5" s="5" t="s">
        <v>21</v>
      </c>
      <c r="O5" s="1"/>
    </row>
    <row r="6" spans="1:15" x14ac:dyDescent="0.3">
      <c r="A6" s="9" t="s">
        <v>6</v>
      </c>
      <c r="B6" s="1"/>
      <c r="C6" s="1"/>
      <c r="D6" s="1"/>
      <c r="E6" s="3" t="s">
        <v>22</v>
      </c>
      <c r="F6" s="4">
        <v>0.4375</v>
      </c>
      <c r="G6" s="1"/>
      <c r="H6" s="16"/>
      <c r="I6" s="16" t="s">
        <v>120</v>
      </c>
      <c r="J6" s="1"/>
      <c r="K6" s="1"/>
      <c r="L6" s="1"/>
      <c r="M6" s="1"/>
      <c r="N6" s="3" t="s">
        <v>24</v>
      </c>
      <c r="O6" s="1"/>
    </row>
    <row r="7" spans="1:15" x14ac:dyDescent="0.3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A8" s="12" t="s">
        <v>7</v>
      </c>
      <c r="B8" s="12"/>
      <c r="C8" s="12" t="s">
        <v>8</v>
      </c>
      <c r="D8" s="23"/>
      <c r="E8" s="24" t="s">
        <v>32</v>
      </c>
      <c r="F8" s="12" t="s">
        <v>33</v>
      </c>
      <c r="G8" s="12" t="s">
        <v>34</v>
      </c>
      <c r="H8" s="12" t="s">
        <v>35</v>
      </c>
      <c r="I8" s="12" t="s">
        <v>36</v>
      </c>
      <c r="J8" s="12" t="s">
        <v>37</v>
      </c>
      <c r="K8" s="12" t="s">
        <v>38</v>
      </c>
      <c r="L8" s="12" t="s">
        <v>39</v>
      </c>
      <c r="M8" s="12" t="s">
        <v>40</v>
      </c>
      <c r="N8" s="12" t="s">
        <v>41</v>
      </c>
      <c r="O8" s="12" t="s">
        <v>42</v>
      </c>
    </row>
    <row r="9" spans="1:15" x14ac:dyDescent="0.3">
      <c r="A9" s="41" t="s">
        <v>4</v>
      </c>
      <c r="B9" s="3">
        <v>1</v>
      </c>
      <c r="C9" s="15"/>
      <c r="D9" s="1"/>
      <c r="E9" s="25" t="s">
        <v>43</v>
      </c>
      <c r="F9" s="1" t="s">
        <v>175</v>
      </c>
      <c r="G9" s="18" t="s">
        <v>62</v>
      </c>
      <c r="H9" s="3" t="s">
        <v>65</v>
      </c>
      <c r="I9" s="18" t="s">
        <v>77</v>
      </c>
      <c r="J9" s="14" t="s">
        <v>88</v>
      </c>
      <c r="K9" s="3" t="s">
        <v>92</v>
      </c>
      <c r="L9" s="3" t="s">
        <v>67</v>
      </c>
      <c r="M9" s="18" t="s">
        <v>129</v>
      </c>
      <c r="N9" s="3" t="s">
        <v>52</v>
      </c>
      <c r="O9" s="18"/>
    </row>
    <row r="10" spans="1:15" x14ac:dyDescent="0.3">
      <c r="A10" s="41" t="s">
        <v>24</v>
      </c>
      <c r="B10" s="3">
        <v>1</v>
      </c>
      <c r="C10" s="15"/>
      <c r="D10" s="1"/>
      <c r="E10" s="25"/>
      <c r="F10" s="18"/>
      <c r="G10" s="18"/>
      <c r="I10" s="18"/>
      <c r="J10" s="14" t="s">
        <v>87</v>
      </c>
      <c r="K10" s="14" t="s">
        <v>86</v>
      </c>
      <c r="L10" s="18" t="s">
        <v>81</v>
      </c>
      <c r="M10" s="18"/>
      <c r="N10" s="18" t="s">
        <v>188</v>
      </c>
      <c r="O10" s="18"/>
    </row>
    <row r="11" spans="1:15" x14ac:dyDescent="0.3">
      <c r="A11" s="41" t="s">
        <v>133</v>
      </c>
      <c r="B11" s="3">
        <v>1</v>
      </c>
      <c r="C11" s="15">
        <v>4</v>
      </c>
      <c r="D11" s="1"/>
      <c r="E11" s="25" t="s">
        <v>45</v>
      </c>
      <c r="F11" s="3" t="s">
        <v>89</v>
      </c>
      <c r="G11" s="14" t="s">
        <v>94</v>
      </c>
      <c r="H11" s="3" t="s">
        <v>91</v>
      </c>
      <c r="I11" s="1" t="s">
        <v>180</v>
      </c>
      <c r="J11" s="14" t="s">
        <v>69</v>
      </c>
      <c r="K11" s="18"/>
      <c r="L11" s="18"/>
      <c r="M11" s="18"/>
      <c r="N11" s="18" t="s">
        <v>190</v>
      </c>
      <c r="O11" s="18"/>
    </row>
    <row r="12" spans="1:15" x14ac:dyDescent="0.3">
      <c r="A12" s="41" t="s">
        <v>62</v>
      </c>
      <c r="B12" s="3">
        <v>1</v>
      </c>
      <c r="C12" s="15"/>
      <c r="D12" s="1"/>
      <c r="E12" s="25"/>
      <c r="F12" s="18"/>
      <c r="G12" s="18"/>
      <c r="I12" s="18"/>
      <c r="J12" s="3" t="s">
        <v>95</v>
      </c>
      <c r="K12" s="18"/>
      <c r="L12" s="3" t="s">
        <v>142</v>
      </c>
      <c r="M12" s="18"/>
      <c r="N12" s="18"/>
      <c r="O12" s="18"/>
    </row>
    <row r="13" spans="1:15" x14ac:dyDescent="0.3">
      <c r="A13" s="41" t="s">
        <v>63</v>
      </c>
      <c r="B13" s="3">
        <v>1</v>
      </c>
      <c r="C13" s="15"/>
      <c r="D13" s="1"/>
      <c r="E13" s="25" t="s">
        <v>46</v>
      </c>
      <c r="F13" s="18" t="s">
        <v>90</v>
      </c>
      <c r="G13" s="28" t="s">
        <v>152</v>
      </c>
      <c r="H13" s="3" t="s">
        <v>140</v>
      </c>
      <c r="I13" s="3" t="s">
        <v>133</v>
      </c>
      <c r="J13" s="3" t="s">
        <v>134</v>
      </c>
      <c r="K13" s="18"/>
      <c r="L13" s="18"/>
      <c r="M13" s="18"/>
      <c r="N13" s="18"/>
      <c r="O13" s="18"/>
    </row>
    <row r="14" spans="1:15" x14ac:dyDescent="0.3">
      <c r="A14" s="41" t="s">
        <v>9</v>
      </c>
      <c r="B14" s="3">
        <v>1</v>
      </c>
      <c r="C14" s="15"/>
      <c r="D14" s="1"/>
      <c r="E14" s="25"/>
      <c r="F14" s="18"/>
      <c r="G14" s="18"/>
      <c r="H14" s="18"/>
      <c r="I14" s="18"/>
      <c r="J14" s="3" t="s">
        <v>136</v>
      </c>
      <c r="K14" s="18"/>
      <c r="L14" s="18"/>
      <c r="M14" s="18"/>
      <c r="N14" s="18"/>
      <c r="O14" s="18"/>
    </row>
    <row r="15" spans="1:15" x14ac:dyDescent="0.3">
      <c r="A15" s="41" t="s">
        <v>138</v>
      </c>
      <c r="B15" s="3">
        <v>1</v>
      </c>
      <c r="C15" s="15"/>
      <c r="D15" s="1"/>
      <c r="E15" s="25" t="s">
        <v>48</v>
      </c>
      <c r="F15" s="28" t="s">
        <v>151</v>
      </c>
      <c r="G15" s="28" t="s">
        <v>139</v>
      </c>
      <c r="H15" s="3" t="s">
        <v>137</v>
      </c>
      <c r="I15" s="3" t="s">
        <v>156</v>
      </c>
      <c r="J15" s="18"/>
      <c r="K15" s="18"/>
      <c r="L15" s="18"/>
      <c r="M15" s="18"/>
      <c r="N15" s="18"/>
      <c r="O15" s="18"/>
    </row>
    <row r="16" spans="1:15" x14ac:dyDescent="0.3">
      <c r="A16" s="41" t="s">
        <v>67</v>
      </c>
      <c r="B16" s="3">
        <v>1</v>
      </c>
      <c r="C16" s="15">
        <v>1</v>
      </c>
      <c r="D16" s="1"/>
      <c r="E16" s="25"/>
      <c r="F16" s="18"/>
      <c r="G16" s="18"/>
      <c r="H16" s="18"/>
      <c r="J16" s="31"/>
      <c r="K16" s="32"/>
      <c r="L16" s="32"/>
      <c r="M16" s="32"/>
      <c r="N16" s="33"/>
      <c r="O16" s="18"/>
    </row>
    <row r="17" spans="1:15" x14ac:dyDescent="0.3">
      <c r="A17" s="41" t="s">
        <v>61</v>
      </c>
      <c r="B17" s="3">
        <v>1</v>
      </c>
      <c r="C17" s="15"/>
      <c r="D17" s="1"/>
      <c r="E17" s="25" t="s">
        <v>50</v>
      </c>
      <c r="F17" s="40" t="s">
        <v>51</v>
      </c>
      <c r="G17" s="14" t="s">
        <v>63</v>
      </c>
      <c r="H17" s="3" t="s">
        <v>60</v>
      </c>
      <c r="I17" s="18" t="s">
        <v>10</v>
      </c>
      <c r="J17" s="32"/>
      <c r="K17" s="32"/>
      <c r="L17" s="32"/>
      <c r="M17" s="32"/>
      <c r="N17" s="32"/>
      <c r="O17" s="18"/>
    </row>
    <row r="18" spans="1:15" x14ac:dyDescent="0.3">
      <c r="A18" s="41" t="s">
        <v>85</v>
      </c>
      <c r="B18" s="3">
        <v>1</v>
      </c>
      <c r="C18" s="15"/>
      <c r="D18" s="1"/>
      <c r="E18" s="25"/>
      <c r="F18" s="18"/>
      <c r="G18" s="18"/>
      <c r="H18" s="18"/>
      <c r="I18" s="18" t="s">
        <v>143</v>
      </c>
      <c r="J18" s="11"/>
      <c r="K18" s="36" t="s">
        <v>78</v>
      </c>
      <c r="L18" s="16"/>
      <c r="M18" s="11"/>
      <c r="N18" s="11"/>
      <c r="O18" s="1"/>
    </row>
    <row r="19" spans="1:15" x14ac:dyDescent="0.3">
      <c r="A19" s="41" t="s">
        <v>25</v>
      </c>
      <c r="B19" s="3">
        <v>1</v>
      </c>
      <c r="C19" s="15"/>
      <c r="D19" s="1"/>
      <c r="E19" s="25" t="s">
        <v>53</v>
      </c>
      <c r="F19" s="3" t="s">
        <v>97</v>
      </c>
      <c r="G19" s="3" t="s">
        <v>61</v>
      </c>
      <c r="H19" s="3" t="s">
        <v>47</v>
      </c>
      <c r="I19" s="18" t="s">
        <v>66</v>
      </c>
      <c r="J19" s="11"/>
      <c r="K19" s="3" t="s">
        <v>31</v>
      </c>
      <c r="L19" s="4">
        <v>0.66666666666666663</v>
      </c>
      <c r="M19" s="11"/>
      <c r="N19" s="11"/>
    </row>
    <row r="20" spans="1:15" x14ac:dyDescent="0.3">
      <c r="A20" s="41" t="s">
        <v>187</v>
      </c>
      <c r="B20" s="3">
        <v>1</v>
      </c>
      <c r="C20" s="15">
        <v>4</v>
      </c>
      <c r="D20" s="1"/>
      <c r="E20" s="25"/>
      <c r="F20" s="18"/>
      <c r="G20" s="18"/>
      <c r="H20" s="18"/>
      <c r="I20" s="18" t="s">
        <v>143</v>
      </c>
      <c r="J20" s="1"/>
      <c r="K20" s="3" t="s">
        <v>79</v>
      </c>
      <c r="L20" s="4">
        <v>0.68402777777777779</v>
      </c>
      <c r="M20" s="1"/>
      <c r="N20" s="1"/>
      <c r="O20" s="1"/>
    </row>
    <row r="21" spans="1:15" x14ac:dyDescent="0.3">
      <c r="A21" s="41" t="s">
        <v>100</v>
      </c>
      <c r="B21" s="3">
        <v>1</v>
      </c>
      <c r="C21" s="15">
        <v>2</v>
      </c>
      <c r="D21" s="1"/>
      <c r="E21" s="25" t="s">
        <v>54</v>
      </c>
      <c r="F21" s="18" t="s">
        <v>9</v>
      </c>
      <c r="G21" s="14" t="s">
        <v>82</v>
      </c>
      <c r="H21" s="14" t="s">
        <v>49</v>
      </c>
      <c r="I21" s="14" t="s">
        <v>68</v>
      </c>
      <c r="J21" s="1"/>
      <c r="K21" s="3" t="s">
        <v>80</v>
      </c>
      <c r="L21" s="4">
        <v>0.69791666666666663</v>
      </c>
      <c r="M21" s="1"/>
      <c r="N21" s="1"/>
      <c r="O21" s="1"/>
    </row>
    <row r="22" spans="1:15" x14ac:dyDescent="0.3">
      <c r="A22" s="41" t="s">
        <v>174</v>
      </c>
      <c r="B22" s="3">
        <v>1</v>
      </c>
      <c r="C22" s="15">
        <v>1</v>
      </c>
      <c r="D22" s="1"/>
      <c r="E22" s="25"/>
      <c r="F22" s="18"/>
      <c r="G22" s="18"/>
      <c r="H22" s="34"/>
      <c r="I22" s="18"/>
      <c r="J22" s="1"/>
      <c r="K22" s="29" t="s">
        <v>178</v>
      </c>
      <c r="L22" s="30"/>
      <c r="M22" s="30"/>
      <c r="N22" s="30"/>
      <c r="O22" s="1"/>
    </row>
    <row r="23" spans="1:15" x14ac:dyDescent="0.3">
      <c r="A23" s="41" t="s">
        <v>49</v>
      </c>
      <c r="B23" s="3">
        <v>1</v>
      </c>
      <c r="C23" s="15"/>
      <c r="D23" s="1"/>
      <c r="E23" s="25" t="s">
        <v>55</v>
      </c>
      <c r="F23" s="3" t="s">
        <v>96</v>
      </c>
      <c r="G23" s="3" t="s">
        <v>93</v>
      </c>
      <c r="H23" s="18" t="s">
        <v>25</v>
      </c>
      <c r="I23" s="3" t="s">
        <v>100</v>
      </c>
      <c r="J23" s="1"/>
      <c r="K23" s="30" t="s">
        <v>147</v>
      </c>
      <c r="L23" s="30"/>
      <c r="M23" s="30"/>
      <c r="N23" s="30"/>
      <c r="O23" s="1"/>
    </row>
    <row r="24" spans="1:15" x14ac:dyDescent="0.3">
      <c r="A24" s="41"/>
      <c r="B24" s="3"/>
      <c r="C24" s="15"/>
      <c r="D24" s="1"/>
      <c r="E24" s="25"/>
      <c r="F24" s="18"/>
      <c r="G24" s="18"/>
      <c r="H24" s="18"/>
      <c r="I24" s="18"/>
      <c r="J24" s="1"/>
      <c r="K24" s="29" t="s">
        <v>146</v>
      </c>
      <c r="L24" s="30"/>
      <c r="M24" s="30"/>
      <c r="N24" s="30"/>
      <c r="O24" s="1"/>
    </row>
    <row r="25" spans="1:15" x14ac:dyDescent="0.3">
      <c r="A25" s="41" t="s">
        <v>90</v>
      </c>
      <c r="B25" s="3">
        <v>1</v>
      </c>
      <c r="C25" s="15"/>
      <c r="D25" s="1"/>
      <c r="E25" s="25" t="s">
        <v>57</v>
      </c>
      <c r="F25" s="3" t="s">
        <v>138</v>
      </c>
      <c r="G25" s="3" t="s">
        <v>84</v>
      </c>
      <c r="H25" s="14" t="s">
        <v>56</v>
      </c>
      <c r="I25" s="14" t="s">
        <v>59</v>
      </c>
      <c r="J25" s="1"/>
      <c r="K25" s="1"/>
      <c r="L25" s="1"/>
      <c r="M25" s="1"/>
      <c r="N25" s="1"/>
      <c r="O25" s="1"/>
    </row>
    <row r="26" spans="1:15" x14ac:dyDescent="0.3">
      <c r="A26" s="41" t="s">
        <v>151</v>
      </c>
      <c r="B26" s="3">
        <v>1</v>
      </c>
      <c r="C26" s="15"/>
      <c r="D26" s="1"/>
      <c r="E26" s="25"/>
      <c r="F26" s="18"/>
      <c r="G26" s="18"/>
      <c r="H26" s="18"/>
      <c r="I26" s="18"/>
      <c r="J26" s="1"/>
      <c r="K26" s="1"/>
      <c r="L26" s="1"/>
      <c r="M26" s="1"/>
      <c r="N26" s="1"/>
      <c r="O26" s="1"/>
    </row>
    <row r="27" spans="1:15" x14ac:dyDescent="0.3">
      <c r="A27" s="41" t="s">
        <v>81</v>
      </c>
      <c r="B27" s="3">
        <v>1</v>
      </c>
      <c r="C27" s="15">
        <v>1</v>
      </c>
      <c r="D27" s="1"/>
      <c r="E27" s="25" t="s">
        <v>58</v>
      </c>
      <c r="F27" s="3" t="s">
        <v>83</v>
      </c>
      <c r="G27" s="18" t="s">
        <v>64</v>
      </c>
      <c r="H27" s="3" t="s">
        <v>98</v>
      </c>
      <c r="I27" s="14" t="s">
        <v>85</v>
      </c>
      <c r="J27" s="1"/>
      <c r="K27" s="1"/>
      <c r="L27" s="1"/>
      <c r="M27" s="1"/>
      <c r="N27" s="1"/>
      <c r="O27" s="1"/>
    </row>
    <row r="28" spans="1:15" x14ac:dyDescent="0.3">
      <c r="A28" s="41" t="s">
        <v>139</v>
      </c>
      <c r="B28" s="3">
        <v>1</v>
      </c>
      <c r="C28" s="1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3">
      <c r="A29" s="41" t="s">
        <v>134</v>
      </c>
      <c r="B29" s="3">
        <v>1</v>
      </c>
      <c r="C29" s="1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3">
      <c r="A30" s="41" t="s">
        <v>47</v>
      </c>
      <c r="B30" s="3">
        <v>1</v>
      </c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3">
      <c r="A31" s="41" t="s">
        <v>87</v>
      </c>
      <c r="B31" s="3">
        <v>1</v>
      </c>
      <c r="C31" s="1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3">
      <c r="A32" s="41" t="s">
        <v>83</v>
      </c>
      <c r="B32" s="3">
        <v>1</v>
      </c>
      <c r="C32" s="1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3">
      <c r="A33" s="41" t="s">
        <v>64</v>
      </c>
      <c r="B33" s="3">
        <v>1</v>
      </c>
      <c r="C33" s="1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">
      <c r="A34" s="41" t="s">
        <v>175</v>
      </c>
      <c r="B34" s="3">
        <v>1</v>
      </c>
      <c r="C34" s="1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3">
      <c r="A35" s="41" t="s">
        <v>142</v>
      </c>
      <c r="B35" s="3">
        <v>1</v>
      </c>
      <c r="C35" s="15">
        <v>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">
      <c r="A36" s="41" t="s">
        <v>97</v>
      </c>
      <c r="B36" s="3">
        <v>1</v>
      </c>
      <c r="C36" s="1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3">
      <c r="A37" s="41" t="s">
        <v>89</v>
      </c>
      <c r="B37" s="3">
        <v>1</v>
      </c>
      <c r="C37" s="1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">
      <c r="A38" s="41" t="s">
        <v>98</v>
      </c>
      <c r="B38" s="3">
        <v>1</v>
      </c>
      <c r="C38" s="1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3">
      <c r="A39" s="41" t="s">
        <v>66</v>
      </c>
      <c r="B39" s="3">
        <v>1</v>
      </c>
      <c r="C39" s="15">
        <v>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">
      <c r="A40" s="41" t="s">
        <v>59</v>
      </c>
      <c r="B40" s="3">
        <v>1</v>
      </c>
      <c r="C40" s="1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">
      <c r="A41" s="41" t="s">
        <v>136</v>
      </c>
      <c r="B41" s="3">
        <v>1</v>
      </c>
      <c r="C41" s="1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3">
      <c r="A42" s="42" t="s">
        <v>86</v>
      </c>
      <c r="B42" s="3">
        <v>1</v>
      </c>
      <c r="C42" s="1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3">
      <c r="A43" s="41" t="s">
        <v>56</v>
      </c>
      <c r="B43" s="3">
        <v>1</v>
      </c>
      <c r="C43" s="1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">
      <c r="A44" s="41" t="s">
        <v>51</v>
      </c>
      <c r="B44" s="3">
        <v>1</v>
      </c>
      <c r="C44" s="1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3">
      <c r="A45" s="41" t="s">
        <v>140</v>
      </c>
      <c r="B45" s="3">
        <v>1</v>
      </c>
      <c r="C45" s="1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">
      <c r="A46" s="41" t="s">
        <v>77</v>
      </c>
      <c r="B46" s="3">
        <v>1</v>
      </c>
      <c r="C46" s="15">
        <v>2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3">
      <c r="A47" s="41" t="s">
        <v>180</v>
      </c>
      <c r="B47" s="3">
        <v>1</v>
      </c>
      <c r="C47" s="15">
        <v>2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3">
      <c r="A48" s="41" t="s">
        <v>93</v>
      </c>
      <c r="B48" s="3">
        <v>1</v>
      </c>
      <c r="C48" s="1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3">
      <c r="A49" s="41" t="s">
        <v>84</v>
      </c>
      <c r="B49" s="3">
        <v>1</v>
      </c>
      <c r="C49" s="1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3">
      <c r="A50" s="41" t="s">
        <v>68</v>
      </c>
      <c r="B50" s="3">
        <v>1</v>
      </c>
      <c r="C50" s="1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3">
      <c r="A51" s="41" t="s">
        <v>96</v>
      </c>
      <c r="B51" s="3">
        <v>1</v>
      </c>
      <c r="C51" s="1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3">
      <c r="A52" s="41" t="s">
        <v>94</v>
      </c>
      <c r="B52" s="3">
        <v>1</v>
      </c>
      <c r="C52" s="1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3">
      <c r="A53" s="41" t="s">
        <v>60</v>
      </c>
      <c r="B53" s="3">
        <v>1</v>
      </c>
      <c r="C53" s="1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3">
      <c r="A54" s="41" t="s">
        <v>69</v>
      </c>
      <c r="B54" s="3">
        <v>1</v>
      </c>
      <c r="C54" s="1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3">
      <c r="A55" s="41" t="s">
        <v>91</v>
      </c>
      <c r="B55" s="3">
        <v>1</v>
      </c>
      <c r="C55" s="1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3">
      <c r="A56" s="41" t="s">
        <v>52</v>
      </c>
      <c r="B56" s="3">
        <v>1</v>
      </c>
      <c r="C56" s="1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3">
      <c r="A57" s="41" t="s">
        <v>177</v>
      </c>
      <c r="B57" s="3">
        <v>1</v>
      </c>
      <c r="C57" s="15">
        <v>2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3">
      <c r="A58" s="41" t="s">
        <v>65</v>
      </c>
      <c r="B58" s="3">
        <v>1</v>
      </c>
      <c r="C58" s="1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3">
      <c r="A59" s="41" t="s">
        <v>95</v>
      </c>
      <c r="B59" s="3">
        <v>1</v>
      </c>
      <c r="C59" s="1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3">
      <c r="A60" s="41" t="s">
        <v>152</v>
      </c>
      <c r="B60" s="3">
        <v>1</v>
      </c>
      <c r="C60" s="1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3">
      <c r="A61" s="41" t="s">
        <v>82</v>
      </c>
      <c r="B61" s="3">
        <v>1</v>
      </c>
      <c r="C61" s="1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3">
      <c r="A62" s="41" t="s">
        <v>137</v>
      </c>
      <c r="B62" s="3">
        <v>1</v>
      </c>
      <c r="C62" s="1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3">
      <c r="A63" s="41" t="s">
        <v>88</v>
      </c>
      <c r="B63" s="3">
        <v>1</v>
      </c>
      <c r="C63" s="1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3">
      <c r="A64" s="41" t="s">
        <v>92</v>
      </c>
      <c r="B64" s="3">
        <v>1</v>
      </c>
      <c r="C64" s="1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3"/>
      <c r="B65" s="3"/>
      <c r="C65" s="1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3">
      <c r="A66" s="3"/>
      <c r="B66" s="3">
        <f>SUM(B9:B65)</f>
        <v>55</v>
      </c>
      <c r="C66" s="1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3">
      <c r="A67" s="3"/>
      <c r="B67" s="3"/>
      <c r="C67" s="1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3">
      <c r="A68" s="3"/>
      <c r="B68" s="3"/>
      <c r="C68" s="1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3">
      <c r="A69" s="3"/>
      <c r="B69" s="3"/>
      <c r="C69" s="1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3">
      <c r="A70" s="3"/>
      <c r="B70" s="3"/>
      <c r="C70" s="1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3">
      <c r="A71" s="3"/>
      <c r="B71" s="3"/>
      <c r="C71" s="1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3">
      <c r="A72" s="3"/>
      <c r="B72" s="3"/>
      <c r="C72" s="1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</sheetData>
  <sortState ref="A11:C64">
    <sortCondition ref="A11"/>
  </sortState>
  <mergeCells count="1">
    <mergeCell ref="A1:O1"/>
  </mergeCells>
  <pageMargins left="0.7" right="0.7" top="0.75" bottom="0.75" header="0.3" footer="0.3"/>
  <pageSetup paperSize="9" scale="46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zoomScale="80" zoomScaleNormal="80" workbookViewId="0">
      <selection activeCell="J19" sqref="J19"/>
    </sheetView>
  </sheetViews>
  <sheetFormatPr baseColWidth="10" defaultRowHeight="14.4" x14ac:dyDescent="0.3"/>
  <cols>
    <col min="1" max="1" width="21.44140625" bestFit="1" customWidth="1"/>
    <col min="6" max="6" width="19.109375" bestFit="1" customWidth="1"/>
    <col min="7" max="7" width="17.109375" bestFit="1" customWidth="1"/>
    <col min="8" max="8" width="19.88671875" bestFit="1" customWidth="1"/>
    <col min="9" max="9" width="18.5546875" bestFit="1" customWidth="1"/>
    <col min="10" max="10" width="21.44140625" bestFit="1" customWidth="1"/>
    <col min="11" max="11" width="17.44140625" customWidth="1"/>
    <col min="12" max="12" width="12.6640625" bestFit="1" customWidth="1"/>
    <col min="13" max="13" width="13.109375" bestFit="1" customWidth="1"/>
    <col min="14" max="14" width="14.88671875" bestFit="1" customWidth="1"/>
  </cols>
  <sheetData>
    <row r="1" spans="1:15" x14ac:dyDescent="0.3">
      <c r="A1" s="54" t="s">
        <v>76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1" t="s">
        <v>0</v>
      </c>
      <c r="B3" s="1"/>
      <c r="C3" s="1"/>
      <c r="D3" s="1"/>
      <c r="E3" s="3" t="s">
        <v>1</v>
      </c>
      <c r="F3" s="4" t="s">
        <v>153</v>
      </c>
      <c r="G3" s="1"/>
      <c r="H3" s="16" t="s">
        <v>18</v>
      </c>
      <c r="I3" s="21"/>
      <c r="J3" s="1"/>
      <c r="K3" s="3" t="s">
        <v>30</v>
      </c>
      <c r="L3" s="16" t="s">
        <v>126</v>
      </c>
      <c r="M3" s="1"/>
      <c r="N3" s="5" t="s">
        <v>2</v>
      </c>
      <c r="O3" s="1"/>
    </row>
    <row r="4" spans="1:15" x14ac:dyDescent="0.3">
      <c r="A4" s="6" t="s">
        <v>3</v>
      </c>
      <c r="B4" s="1"/>
      <c r="C4" s="1"/>
      <c r="D4" s="1"/>
      <c r="E4" s="3" t="s">
        <v>19</v>
      </c>
      <c r="F4" s="4">
        <v>0.39583333333333331</v>
      </c>
      <c r="G4" s="1"/>
      <c r="H4" s="16"/>
      <c r="I4" s="22"/>
      <c r="J4" s="1"/>
      <c r="K4" s="3"/>
      <c r="L4" s="16" t="s">
        <v>127</v>
      </c>
      <c r="M4" s="1"/>
      <c r="N4" s="3" t="s">
        <v>4</v>
      </c>
      <c r="O4" s="1"/>
    </row>
    <row r="5" spans="1:15" x14ac:dyDescent="0.3">
      <c r="A5" s="7" t="s">
        <v>5</v>
      </c>
      <c r="B5" s="1"/>
      <c r="C5" s="1"/>
      <c r="D5" s="1"/>
      <c r="E5" s="3" t="s">
        <v>20</v>
      </c>
      <c r="F5" s="16" t="s">
        <v>123</v>
      </c>
      <c r="G5" s="1"/>
      <c r="H5" s="16" t="s">
        <v>31</v>
      </c>
      <c r="I5" s="16" t="s">
        <v>124</v>
      </c>
      <c r="J5" s="1"/>
      <c r="K5" s="3" t="s">
        <v>19</v>
      </c>
      <c r="L5" s="4">
        <v>0.625</v>
      </c>
      <c r="M5" s="1"/>
      <c r="N5" s="5" t="s">
        <v>21</v>
      </c>
      <c r="O5" s="1"/>
    </row>
    <row r="6" spans="1:15" x14ac:dyDescent="0.3">
      <c r="A6" s="9" t="s">
        <v>6</v>
      </c>
      <c r="B6" s="1"/>
      <c r="C6" s="1"/>
      <c r="D6" s="1"/>
      <c r="E6" s="3" t="s">
        <v>22</v>
      </c>
      <c r="F6" s="4">
        <v>0.375</v>
      </c>
      <c r="G6" s="1"/>
      <c r="H6" s="16"/>
      <c r="I6" s="16" t="s">
        <v>125</v>
      </c>
      <c r="J6" s="1"/>
      <c r="K6" s="1"/>
      <c r="L6" s="1"/>
      <c r="M6" s="1"/>
      <c r="N6" s="3" t="s">
        <v>24</v>
      </c>
      <c r="O6" s="1"/>
    </row>
    <row r="7" spans="1:15" x14ac:dyDescent="0.3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A8" s="12" t="s">
        <v>7</v>
      </c>
      <c r="B8" s="12"/>
      <c r="C8" s="12" t="s">
        <v>8</v>
      </c>
      <c r="D8" s="23"/>
      <c r="E8" s="24" t="s">
        <v>32</v>
      </c>
      <c r="F8" s="12" t="s">
        <v>33</v>
      </c>
      <c r="G8" s="12" t="s">
        <v>34</v>
      </c>
      <c r="H8" s="12" t="s">
        <v>35</v>
      </c>
      <c r="I8" s="12" t="s">
        <v>36</v>
      </c>
      <c r="J8" s="12" t="s">
        <v>37</v>
      </c>
      <c r="K8" s="12" t="s">
        <v>38</v>
      </c>
      <c r="L8" s="12" t="s">
        <v>39</v>
      </c>
      <c r="M8" s="12" t="s">
        <v>40</v>
      </c>
      <c r="N8" s="12" t="s">
        <v>41</v>
      </c>
      <c r="O8" s="12" t="s">
        <v>42</v>
      </c>
    </row>
    <row r="9" spans="1:15" x14ac:dyDescent="0.3">
      <c r="A9" s="41" t="s">
        <v>4</v>
      </c>
      <c r="B9" s="3">
        <v>1</v>
      </c>
      <c r="C9" s="15"/>
      <c r="D9" s="1"/>
      <c r="E9" s="25" t="s">
        <v>43</v>
      </c>
      <c r="F9" s="18" t="s">
        <v>175</v>
      </c>
      <c r="G9" s="43" t="s">
        <v>62</v>
      </c>
      <c r="H9" s="3" t="s">
        <v>65</v>
      </c>
      <c r="I9" s="3" t="s">
        <v>133</v>
      </c>
      <c r="J9" s="14" t="s">
        <v>88</v>
      </c>
      <c r="K9" s="28" t="s">
        <v>92</v>
      </c>
      <c r="L9" s="3" t="s">
        <v>67</v>
      </c>
      <c r="M9" s="18" t="s">
        <v>129</v>
      </c>
      <c r="N9" s="18" t="s">
        <v>158</v>
      </c>
      <c r="O9" s="18"/>
    </row>
    <row r="10" spans="1:15" x14ac:dyDescent="0.3">
      <c r="A10" s="41" t="s">
        <v>24</v>
      </c>
      <c r="B10" s="3">
        <v>1</v>
      </c>
      <c r="C10" s="15"/>
      <c r="D10" s="1"/>
      <c r="E10" s="25"/>
      <c r="F10" s="18"/>
      <c r="G10" s="43"/>
      <c r="H10" s="18"/>
      <c r="I10" s="18"/>
      <c r="J10" s="3" t="s">
        <v>95</v>
      </c>
      <c r="K10" s="14" t="s">
        <v>86</v>
      </c>
      <c r="L10" s="18" t="s">
        <v>81</v>
      </c>
      <c r="M10" s="18"/>
      <c r="N10" s="18" t="s">
        <v>188</v>
      </c>
      <c r="O10" s="18"/>
    </row>
    <row r="11" spans="1:15" x14ac:dyDescent="0.3">
      <c r="A11" s="41" t="s">
        <v>133</v>
      </c>
      <c r="B11" s="3">
        <v>1</v>
      </c>
      <c r="C11" s="15">
        <v>4</v>
      </c>
      <c r="D11" s="1"/>
      <c r="E11" s="25" t="s">
        <v>45</v>
      </c>
      <c r="F11" s="3" t="s">
        <v>89</v>
      </c>
      <c r="G11" s="44" t="s">
        <v>139</v>
      </c>
      <c r="H11" s="14" t="s">
        <v>94</v>
      </c>
      <c r="I11" s="3" t="s">
        <v>156</v>
      </c>
      <c r="J11" s="14" t="s">
        <v>69</v>
      </c>
      <c r="K11" s="18"/>
      <c r="L11" s="18"/>
      <c r="M11" s="18"/>
      <c r="N11" s="18"/>
      <c r="O11" s="18"/>
    </row>
    <row r="12" spans="1:15" x14ac:dyDescent="0.3">
      <c r="A12" s="41" t="s">
        <v>62</v>
      </c>
      <c r="B12" s="3">
        <v>1</v>
      </c>
      <c r="C12" s="15"/>
      <c r="D12" s="1"/>
      <c r="E12" s="25"/>
      <c r="F12" s="18"/>
      <c r="G12" s="43"/>
      <c r="H12" s="18"/>
      <c r="J12" s="14" t="s">
        <v>87</v>
      </c>
      <c r="K12" s="18"/>
      <c r="L12" s="3" t="s">
        <v>142</v>
      </c>
      <c r="M12" s="18"/>
      <c r="N12" s="18"/>
      <c r="O12" s="18"/>
    </row>
    <row r="13" spans="1:15" x14ac:dyDescent="0.3">
      <c r="A13" s="41" t="s">
        <v>63</v>
      </c>
      <c r="B13" s="3">
        <v>1</v>
      </c>
      <c r="C13" s="15"/>
      <c r="D13" s="1"/>
      <c r="E13" s="25" t="s">
        <v>46</v>
      </c>
      <c r="F13" s="38" t="s">
        <v>90</v>
      </c>
      <c r="G13" s="44" t="s">
        <v>152</v>
      </c>
      <c r="H13" s="3" t="s">
        <v>140</v>
      </c>
      <c r="I13" s="3" t="s">
        <v>141</v>
      </c>
      <c r="J13" s="3" t="s">
        <v>134</v>
      </c>
      <c r="K13" s="18"/>
      <c r="L13" s="18"/>
      <c r="M13" s="18"/>
      <c r="N13" s="18"/>
      <c r="O13" s="18"/>
    </row>
    <row r="14" spans="1:15" x14ac:dyDescent="0.3">
      <c r="A14" s="41" t="s">
        <v>9</v>
      </c>
      <c r="B14" s="3">
        <v>1</v>
      </c>
      <c r="C14" s="15"/>
      <c r="D14" s="1"/>
      <c r="E14" s="25"/>
      <c r="F14" s="18"/>
      <c r="G14" s="43"/>
      <c r="H14" s="18"/>
      <c r="J14" s="14" t="s">
        <v>63</v>
      </c>
      <c r="K14" s="18"/>
      <c r="L14" s="18"/>
      <c r="M14" s="18"/>
      <c r="N14" s="18"/>
      <c r="O14" s="18"/>
    </row>
    <row r="15" spans="1:15" x14ac:dyDescent="0.3">
      <c r="A15" s="41" t="s">
        <v>138</v>
      </c>
      <c r="B15" s="28">
        <v>1</v>
      </c>
      <c r="C15" s="15"/>
      <c r="D15" s="1"/>
      <c r="E15" s="25" t="s">
        <v>48</v>
      </c>
      <c r="F15" s="18" t="s">
        <v>151</v>
      </c>
      <c r="G15" s="45" t="s">
        <v>136</v>
      </c>
      <c r="H15" s="3" t="s">
        <v>137</v>
      </c>
      <c r="I15" s="14" t="s">
        <v>59</v>
      </c>
      <c r="J15" s="18"/>
      <c r="K15" s="18"/>
      <c r="L15" s="18"/>
      <c r="M15" s="18"/>
      <c r="N15" s="18"/>
      <c r="O15" s="18"/>
    </row>
    <row r="16" spans="1:15" x14ac:dyDescent="0.3">
      <c r="A16" s="41" t="s">
        <v>67</v>
      </c>
      <c r="B16" s="3">
        <v>1</v>
      </c>
      <c r="C16" s="15">
        <v>1</v>
      </c>
      <c r="D16" s="1"/>
      <c r="E16" s="25"/>
      <c r="F16" s="18"/>
      <c r="G16" s="43"/>
      <c r="H16" s="18"/>
      <c r="J16" s="31"/>
      <c r="K16" s="32"/>
      <c r="L16" s="32"/>
      <c r="M16" s="32"/>
      <c r="N16" s="33"/>
      <c r="O16" s="18"/>
    </row>
    <row r="17" spans="1:15" x14ac:dyDescent="0.3">
      <c r="A17" s="41" t="s">
        <v>61</v>
      </c>
      <c r="B17" s="3">
        <v>1</v>
      </c>
      <c r="C17" s="15"/>
      <c r="D17" s="1"/>
      <c r="E17" s="25" t="s">
        <v>50</v>
      </c>
      <c r="F17" s="3" t="s">
        <v>51</v>
      </c>
      <c r="G17" s="51" t="s">
        <v>68</v>
      </c>
      <c r="H17" s="3" t="s">
        <v>52</v>
      </c>
      <c r="I17" s="18" t="s">
        <v>10</v>
      </c>
      <c r="J17" s="32"/>
      <c r="K17" s="32"/>
      <c r="L17" s="32"/>
      <c r="M17" s="32"/>
      <c r="N17" s="32"/>
      <c r="O17" s="18"/>
    </row>
    <row r="18" spans="1:15" x14ac:dyDescent="0.3">
      <c r="A18" s="41" t="s">
        <v>85</v>
      </c>
      <c r="B18" s="3">
        <v>1</v>
      </c>
      <c r="C18" s="15"/>
      <c r="D18" s="1"/>
      <c r="E18" s="25"/>
      <c r="F18" s="18"/>
      <c r="G18" s="43"/>
      <c r="H18" s="18"/>
      <c r="I18" s="18" t="s">
        <v>143</v>
      </c>
      <c r="J18" s="32"/>
      <c r="L18" s="32"/>
      <c r="M18" s="32"/>
      <c r="N18" s="32"/>
      <c r="O18" s="34"/>
    </row>
    <row r="19" spans="1:15" x14ac:dyDescent="0.3">
      <c r="A19" s="41" t="s">
        <v>25</v>
      </c>
      <c r="B19" s="3">
        <v>1</v>
      </c>
      <c r="C19" s="15"/>
      <c r="D19" s="1"/>
      <c r="E19" s="25" t="s">
        <v>53</v>
      </c>
      <c r="F19" s="3" t="s">
        <v>97</v>
      </c>
      <c r="G19" s="45" t="s">
        <v>47</v>
      </c>
      <c r="H19" s="3" t="s">
        <v>61</v>
      </c>
      <c r="I19" s="3" t="s">
        <v>44</v>
      </c>
      <c r="J19" s="32"/>
      <c r="K19" s="32"/>
      <c r="L19" s="32"/>
      <c r="M19" s="32"/>
      <c r="N19" s="32"/>
      <c r="O19" s="35"/>
    </row>
    <row r="20" spans="1:15" x14ac:dyDescent="0.3">
      <c r="A20" s="41" t="s">
        <v>187</v>
      </c>
      <c r="B20" s="3">
        <v>1</v>
      </c>
      <c r="C20" s="15">
        <v>4</v>
      </c>
      <c r="D20" s="1"/>
      <c r="E20" s="25"/>
      <c r="F20" s="18"/>
      <c r="G20" s="43"/>
      <c r="H20" s="18"/>
      <c r="I20" s="18" t="s">
        <v>143</v>
      </c>
      <c r="J20" s="34"/>
      <c r="K20" s="34"/>
      <c r="L20" s="34"/>
      <c r="M20" s="34"/>
      <c r="N20" s="34"/>
      <c r="O20" s="34"/>
    </row>
    <row r="21" spans="1:15" x14ac:dyDescent="0.3">
      <c r="A21" s="41" t="s">
        <v>100</v>
      </c>
      <c r="B21" s="3">
        <v>1</v>
      </c>
      <c r="C21" s="15">
        <v>2</v>
      </c>
      <c r="D21" s="1"/>
      <c r="E21" s="25" t="s">
        <v>54</v>
      </c>
      <c r="F21" s="3" t="s">
        <v>9</v>
      </c>
      <c r="G21" s="51" t="s">
        <v>82</v>
      </c>
      <c r="H21" s="3" t="s">
        <v>85</v>
      </c>
      <c r="I21" s="18" t="s">
        <v>66</v>
      </c>
      <c r="J21" s="34"/>
      <c r="K21" s="34"/>
      <c r="L21" s="34"/>
      <c r="M21" s="34"/>
      <c r="N21" s="34"/>
      <c r="O21" s="34"/>
    </row>
    <row r="22" spans="1:15" x14ac:dyDescent="0.3">
      <c r="A22" s="41" t="s">
        <v>174</v>
      </c>
      <c r="B22" s="3">
        <v>1</v>
      </c>
      <c r="C22" s="15">
        <v>1</v>
      </c>
      <c r="D22" s="1"/>
      <c r="E22" s="25"/>
      <c r="F22" s="3"/>
      <c r="H22" s="3"/>
      <c r="I22" s="3"/>
      <c r="J22" s="1"/>
      <c r="K22" s="29" t="s">
        <v>148</v>
      </c>
      <c r="L22" s="30"/>
      <c r="M22" s="30"/>
      <c r="N22" s="30"/>
      <c r="O22" s="1"/>
    </row>
    <row r="23" spans="1:15" x14ac:dyDescent="0.3">
      <c r="A23" s="41" t="s">
        <v>44</v>
      </c>
      <c r="B23" s="3">
        <v>1</v>
      </c>
      <c r="C23" s="15">
        <v>4</v>
      </c>
      <c r="D23" s="1"/>
      <c r="E23" s="25" t="s">
        <v>55</v>
      </c>
      <c r="F23" s="3" t="s">
        <v>96</v>
      </c>
      <c r="G23" s="43" t="s">
        <v>25</v>
      </c>
      <c r="H23" s="3" t="s">
        <v>60</v>
      </c>
      <c r="I23" s="3" t="s">
        <v>180</v>
      </c>
      <c r="J23" s="1"/>
      <c r="K23" s="30" t="s">
        <v>149</v>
      </c>
      <c r="L23" s="30"/>
      <c r="M23" s="30"/>
      <c r="N23" s="30"/>
      <c r="O23" s="1"/>
    </row>
    <row r="24" spans="1:15" x14ac:dyDescent="0.3">
      <c r="A24" s="41" t="s">
        <v>49</v>
      </c>
      <c r="B24" s="3">
        <v>1</v>
      </c>
      <c r="C24" s="15"/>
      <c r="D24" s="1"/>
      <c r="E24" s="25"/>
      <c r="F24" s="18"/>
      <c r="G24" s="43"/>
      <c r="H24" s="18"/>
      <c r="I24" s="18"/>
      <c r="J24" s="1"/>
      <c r="K24" s="29" t="s">
        <v>150</v>
      </c>
      <c r="L24" s="30"/>
      <c r="M24" s="30"/>
      <c r="N24" s="30"/>
      <c r="O24" s="1"/>
    </row>
    <row r="25" spans="1:15" x14ac:dyDescent="0.3">
      <c r="A25" s="41"/>
      <c r="B25" s="3"/>
      <c r="C25" s="15"/>
      <c r="D25" s="1"/>
      <c r="E25" s="25" t="s">
        <v>57</v>
      </c>
      <c r="F25" s="3" t="s">
        <v>138</v>
      </c>
      <c r="G25" s="45" t="s">
        <v>84</v>
      </c>
      <c r="H25" s="14" t="s">
        <v>56</v>
      </c>
      <c r="I25" s="3" t="s">
        <v>100</v>
      </c>
      <c r="J25" s="1"/>
      <c r="K25" s="1"/>
      <c r="L25" s="1"/>
      <c r="M25" s="1"/>
      <c r="N25" s="1"/>
      <c r="O25" s="1"/>
    </row>
    <row r="26" spans="1:15" x14ac:dyDescent="0.3">
      <c r="A26" s="41" t="s">
        <v>90</v>
      </c>
      <c r="B26" s="3">
        <v>1</v>
      </c>
      <c r="C26" s="15"/>
      <c r="D26" s="1"/>
      <c r="E26" s="25"/>
      <c r="F26" s="18"/>
      <c r="G26" s="43"/>
      <c r="H26" s="18"/>
      <c r="I26" s="18"/>
      <c r="J26" s="1"/>
      <c r="K26" s="1"/>
      <c r="L26" s="1"/>
      <c r="M26" s="1"/>
      <c r="N26" s="1"/>
      <c r="O26" s="1"/>
    </row>
    <row r="27" spans="1:15" x14ac:dyDescent="0.3">
      <c r="A27" s="41" t="s">
        <v>151</v>
      </c>
      <c r="B27" s="3">
        <v>1</v>
      </c>
      <c r="C27" s="15"/>
      <c r="D27" s="1"/>
      <c r="E27" s="25" t="s">
        <v>58</v>
      </c>
      <c r="F27" s="3" t="s">
        <v>83</v>
      </c>
      <c r="G27" s="43" t="s">
        <v>64</v>
      </c>
      <c r="H27" s="3" t="s">
        <v>98</v>
      </c>
      <c r="I27" s="14" t="s">
        <v>49</v>
      </c>
      <c r="J27" s="1"/>
      <c r="K27" s="1"/>
      <c r="L27" s="1"/>
      <c r="M27" s="1"/>
      <c r="N27" s="1"/>
      <c r="O27" s="1"/>
    </row>
    <row r="28" spans="1:15" x14ac:dyDescent="0.3">
      <c r="A28" s="41" t="s">
        <v>81</v>
      </c>
      <c r="B28" s="3">
        <v>1</v>
      </c>
      <c r="C28" s="15">
        <v>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3">
      <c r="A29" s="41" t="s">
        <v>139</v>
      </c>
      <c r="B29" s="3">
        <v>1</v>
      </c>
      <c r="C29" s="1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3">
      <c r="A30" s="41" t="s">
        <v>134</v>
      </c>
      <c r="B30" s="3">
        <v>1</v>
      </c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3">
      <c r="A31" s="41" t="s">
        <v>47</v>
      </c>
      <c r="B31" s="3">
        <v>1</v>
      </c>
      <c r="C31" s="1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3">
      <c r="A32" s="41" t="s">
        <v>87</v>
      </c>
      <c r="B32" s="3">
        <v>1</v>
      </c>
      <c r="C32" s="1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3">
      <c r="A33" s="41" t="s">
        <v>83</v>
      </c>
      <c r="B33" s="3">
        <v>1</v>
      </c>
      <c r="C33" s="1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">
      <c r="A34" s="41" t="s">
        <v>64</v>
      </c>
      <c r="B34" s="3">
        <v>1</v>
      </c>
      <c r="C34" s="1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3">
      <c r="A35" s="41" t="s">
        <v>175</v>
      </c>
      <c r="B35" s="3">
        <v>1</v>
      </c>
      <c r="C35" s="1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">
      <c r="A36" s="41" t="s">
        <v>142</v>
      </c>
      <c r="B36" s="3">
        <v>1</v>
      </c>
      <c r="C36" s="15">
        <v>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3">
      <c r="A37" s="41" t="s">
        <v>97</v>
      </c>
      <c r="B37" s="3">
        <v>1</v>
      </c>
      <c r="C37" s="1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">
      <c r="A38" s="41" t="s">
        <v>89</v>
      </c>
      <c r="B38" s="3">
        <v>1</v>
      </c>
      <c r="C38" s="1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3">
      <c r="A39" s="41" t="s">
        <v>98</v>
      </c>
      <c r="B39" s="3">
        <v>1</v>
      </c>
      <c r="C39" s="1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">
      <c r="A40" s="41" t="s">
        <v>66</v>
      </c>
      <c r="B40" s="3">
        <v>1</v>
      </c>
      <c r="C40" s="15">
        <v>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">
      <c r="A41" s="41" t="s">
        <v>59</v>
      </c>
      <c r="B41" s="3">
        <v>1</v>
      </c>
      <c r="C41" s="1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3">
      <c r="A42" s="42" t="s">
        <v>136</v>
      </c>
      <c r="B42" s="3">
        <v>1</v>
      </c>
      <c r="C42" s="1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3">
      <c r="A43" s="41" t="s">
        <v>86</v>
      </c>
      <c r="B43" s="3">
        <v>1</v>
      </c>
      <c r="C43" s="1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">
      <c r="A44" s="41" t="s">
        <v>158</v>
      </c>
      <c r="B44" s="3">
        <v>1</v>
      </c>
      <c r="C44" s="1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3">
      <c r="A45" s="41" t="s">
        <v>56</v>
      </c>
      <c r="B45" s="3">
        <v>1</v>
      </c>
      <c r="C45" s="1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">
      <c r="A46" s="41" t="s">
        <v>51</v>
      </c>
      <c r="B46" s="3">
        <v>1</v>
      </c>
      <c r="C46" s="1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3">
      <c r="A47" s="41" t="s">
        <v>141</v>
      </c>
      <c r="B47" s="3">
        <v>1</v>
      </c>
      <c r="C47" s="15">
        <v>2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3">
      <c r="A48" s="41" t="s">
        <v>140</v>
      </c>
      <c r="B48" s="3">
        <v>1</v>
      </c>
      <c r="C48" s="1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3">
      <c r="A49" s="41" t="s">
        <v>180</v>
      </c>
      <c r="B49" s="3">
        <v>1</v>
      </c>
      <c r="C49" s="15">
        <v>2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3">
      <c r="A50" s="41" t="s">
        <v>84</v>
      </c>
      <c r="B50" s="3">
        <v>1</v>
      </c>
      <c r="C50" s="1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3">
      <c r="A51" s="41" t="s">
        <v>68</v>
      </c>
      <c r="B51" s="3">
        <v>1</v>
      </c>
      <c r="C51" s="1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3">
      <c r="A52" s="41" t="s">
        <v>96</v>
      </c>
      <c r="B52" s="3">
        <v>1</v>
      </c>
      <c r="C52" s="1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3">
      <c r="A53" s="41" t="s">
        <v>94</v>
      </c>
      <c r="B53" s="3">
        <v>1</v>
      </c>
      <c r="C53" s="1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3">
      <c r="A54" s="41" t="s">
        <v>60</v>
      </c>
      <c r="B54" s="3">
        <v>1</v>
      </c>
      <c r="C54" s="1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3">
      <c r="A55" s="41" t="s">
        <v>69</v>
      </c>
      <c r="B55" s="3">
        <v>1</v>
      </c>
      <c r="C55" s="1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3">
      <c r="A56" s="41" t="s">
        <v>52</v>
      </c>
      <c r="B56" s="3">
        <v>1</v>
      </c>
      <c r="C56" s="1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3">
      <c r="A57" s="41" t="s">
        <v>177</v>
      </c>
      <c r="B57" s="3">
        <v>1</v>
      </c>
      <c r="C57" s="15">
        <v>2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3">
      <c r="A58" s="41" t="s">
        <v>65</v>
      </c>
      <c r="B58" s="3">
        <v>1</v>
      </c>
      <c r="C58" s="1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3">
      <c r="A59" s="41" t="s">
        <v>95</v>
      </c>
      <c r="B59" s="3">
        <v>1</v>
      </c>
      <c r="C59" s="1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3">
      <c r="A60" s="41" t="s">
        <v>152</v>
      </c>
      <c r="B60" s="3">
        <v>1</v>
      </c>
      <c r="C60" s="1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3">
      <c r="A61" s="41" t="s">
        <v>82</v>
      </c>
      <c r="B61" s="3">
        <v>1</v>
      </c>
      <c r="C61" s="1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3">
      <c r="A62" s="41" t="s">
        <v>137</v>
      </c>
      <c r="B62" s="3">
        <v>1</v>
      </c>
      <c r="C62" s="1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3">
      <c r="A63" s="41" t="s">
        <v>88</v>
      </c>
      <c r="B63" s="3">
        <v>1</v>
      </c>
      <c r="C63" s="1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3">
      <c r="A64" s="41" t="s">
        <v>92</v>
      </c>
      <c r="B64" s="3">
        <v>1</v>
      </c>
      <c r="C64" s="1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28"/>
      <c r="B65" s="3"/>
      <c r="C65" s="1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3">
      <c r="A66" s="3"/>
      <c r="B66" s="3"/>
      <c r="C66" s="1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3">
      <c r="A67" s="3"/>
      <c r="B67" s="3"/>
      <c r="C67" s="1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3">
      <c r="A68" s="3"/>
      <c r="B68" s="3"/>
      <c r="C68" s="1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3">
      <c r="A69" s="3"/>
      <c r="B69" s="3"/>
      <c r="C69" s="1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3">
      <c r="A70" s="3"/>
      <c r="B70" s="3"/>
      <c r="C70" s="1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3">
      <c r="A71" s="3"/>
      <c r="B71" s="3"/>
      <c r="C71" s="1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3">
      <c r="A72" s="3"/>
      <c r="B72" s="3"/>
      <c r="C72" s="1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3">
      <c r="B73">
        <f>SUM(B9:B72)</f>
        <v>55</v>
      </c>
    </row>
  </sheetData>
  <sortState ref="A11:C66">
    <sortCondition ref="A11"/>
  </sortState>
  <mergeCells count="1">
    <mergeCell ref="A1:O1"/>
  </mergeCells>
  <pageMargins left="0.7" right="0.7" top="0.75" bottom="0.75" header="0.3" footer="0.3"/>
  <pageSetup paperSize="9" scale="4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Sjåfører</vt:lpstr>
      <vt:lpstr>Søndag 12</vt:lpstr>
      <vt:lpstr>Mandag 13</vt:lpstr>
      <vt:lpstr>Tirsdag 14</vt:lpstr>
      <vt:lpstr>Onsdag 15</vt:lpstr>
      <vt:lpstr>Torsdag 16</vt:lpstr>
      <vt:lpstr>Fredag 17</vt:lpstr>
      <vt:lpstr>Lørdag 18</vt:lpstr>
      <vt:lpstr>Søndag 19</vt:lpstr>
      <vt:lpstr>Ark9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Schjerven</dc:creator>
  <cp:lastModifiedBy>Thor-Erik Varsla</cp:lastModifiedBy>
  <cp:lastPrinted>2017-03-05T18:25:16Z</cp:lastPrinted>
  <dcterms:created xsi:type="dcterms:W3CDTF">2016-10-24T18:06:58Z</dcterms:created>
  <dcterms:modified xsi:type="dcterms:W3CDTF">2017-03-07T09:20:13Z</dcterms:modified>
</cp:coreProperties>
</file>