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Periodeplan" sheetId="1" r:id="rId1"/>
    <sheet name="Test database" sheetId="2" r:id="rId2"/>
    <sheet name="Skytetest" sheetId="3" r:id="rId3"/>
    <sheet name="24-timersutøveren" sheetId="4" r:id="rId4"/>
    <sheet name="Arbeid-kapasitetsanalyse" sheetId="5" r:id="rId5"/>
    <sheet name="Målsetninger" sheetId="6" r:id="rId6"/>
    <sheet name="Årsplan-Gjennomført=Avvik" sheetId="7" r:id="rId7"/>
    <sheet name="Kontakt info" sheetId="8" r:id="rId8"/>
    <sheet name="Treningstider 2013" sheetId="9" r:id="rId9"/>
    <sheet name="Turnus Kona" sheetId="10" r:id="rId10"/>
  </sheets>
  <definedNames/>
  <calcPr fullCalcOnLoad="1"/>
</workbook>
</file>

<file path=xl/comments1.xml><?xml version="1.0" encoding="utf-8"?>
<comments xmlns="http://schemas.openxmlformats.org/spreadsheetml/2006/main">
  <authors>
    <author>Gjest</author>
    <author>23128102</author>
    <author>Hans Anton Bj?rndalen</author>
    <author>Henning Tandberg</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H17" authorId="2">
      <text>
        <r>
          <rPr>
            <b/>
            <sz val="9"/>
            <rFont val="Tahoma"/>
            <family val="2"/>
          </rPr>
          <t>http://www.modumfik.no/dokkaopp.html</t>
        </r>
      </text>
    </comment>
    <comment ref="BF18" authorId="2">
      <text>
        <r>
          <rPr>
            <b/>
            <sz val="9"/>
            <rFont val="Tahoma"/>
            <family val="2"/>
          </rPr>
          <t xml:space="preserve">M: 2 -3 x (3-2-1min), p: 1 min + 6 x 1min bakke
  L: Bakkeøkt: 6 x 2 min + 6 x 1 min, p: jogg ned
</t>
        </r>
      </text>
    </comment>
    <comment ref="BF32" authorId="2">
      <text>
        <r>
          <rPr>
            <b/>
            <sz val="9"/>
            <rFont val="Tahoma"/>
            <family val="2"/>
          </rPr>
          <t xml:space="preserve">M:  2-3 x 8 x 45/15, sp: 2 min + 6 x 1 min i bakke
   L:  Bakkeøkt: 6 x 2 min + 6 x 1  min, p: 1 min
</t>
        </r>
      </text>
    </comment>
    <comment ref="BF39" authorId="2">
      <text>
        <r>
          <rPr>
            <b/>
            <sz val="9"/>
            <rFont val="Tahoma"/>
            <family val="2"/>
          </rPr>
          <t>Testløp HK-stafetten. 600m og 1200m, mer info kommer seinere.</t>
        </r>
      </text>
    </comment>
    <comment ref="H12"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9"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5"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2"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4"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C39" authorId="0">
      <text>
        <r>
          <rPr>
            <b/>
            <sz val="8"/>
            <rFont val="Tahoma"/>
            <family val="2"/>
          </rPr>
          <t>Oppvarming 20 min I-1 + et innkjøringsdrag I-3 (3-6 min) + (kontinuerlig/distanse/testløp 15 min) + nedkjøring 20 min</t>
        </r>
      </text>
    </comment>
    <comment ref="H15" authorId="0">
      <text>
        <r>
          <rPr>
            <b/>
            <sz val="8"/>
            <rFont val="Tahoma"/>
            <family val="2"/>
          </rPr>
          <t>Oppvarming 20 min I-1 + et innkjøringsdrag I-3 (3-6 min) + (kontinuerlig/distanse/testløp 30 min) + nedkjøring 20 min</t>
        </r>
      </text>
    </comment>
    <comment ref="H36" authorId="0">
      <text>
        <r>
          <rPr>
            <b/>
            <sz val="8"/>
            <rFont val="Tahoma"/>
            <family val="2"/>
          </rPr>
          <t>Oppvarming 15 min I-1 + et innkjøringsdrag I-2 (3-6 min) + 
(5-8*5min) + nedkjøring 15 min</t>
        </r>
      </text>
    </comment>
    <comment ref="H29" authorId="0">
      <text>
        <r>
          <rPr>
            <b/>
            <sz val="8"/>
            <rFont val="Tahoma"/>
            <family val="2"/>
          </rPr>
          <t>Oppvarming 15 min I-1 + et innkjøringsdrag I-2 (3-6 min) + 
(5*5-8min) + nedkjøring 15 min</t>
        </r>
      </text>
    </comment>
    <comment ref="H22" authorId="0">
      <text>
        <r>
          <rPr>
            <b/>
            <sz val="8"/>
            <rFont val="Tahoma"/>
            <family val="2"/>
          </rPr>
          <t>Oppvarming 15 min I-1 + et innkjøringsdrag I-2 (3-6 min) + 
(5*6-8min) + nedkjøring 15 min</t>
        </r>
      </text>
    </comment>
    <comment ref="H4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AQ25" authorId="0">
      <text>
        <r>
          <rPr>
            <b/>
            <sz val="8"/>
            <rFont val="Tahoma"/>
            <family val="2"/>
          </rPr>
          <t>Oppvarming 20 min I-1 + et innkjøringsdrag I-3 (3 min) + 
(3-3-2-2-1-1 min) + nedkjøring 20 min
Junior I-4 6*4min</t>
        </r>
      </text>
    </comment>
    <comment ref="C29"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R31" authorId="0">
      <text>
        <r>
          <rPr>
            <b/>
            <sz val="8"/>
            <rFont val="Tahoma"/>
            <family val="2"/>
          </rPr>
          <t>Oppvarming 20 min I-1 + et innkjøringsdrag I-3 (3-6 min) + 
(7*4min) + nedkjøring 20 min</t>
        </r>
      </text>
    </comment>
    <comment ref="R38" authorId="0">
      <text>
        <r>
          <rPr>
            <b/>
            <sz val="8"/>
            <rFont val="Tahoma"/>
            <family val="2"/>
          </rPr>
          <t>Oppvarming 20 min I-1 + et innkjøringsdrag I-3 (3-6 min) + (kontinuerlig/distanse/testløp 15 min) + nedkjøring 20 min</t>
        </r>
      </text>
    </comment>
    <comment ref="W14" authorId="0">
      <text>
        <r>
          <rPr>
            <b/>
            <sz val="8"/>
            <rFont val="Tahoma"/>
            <family val="2"/>
          </rPr>
          <t>Oppvarming 20 min I-1 + et innkjøringsdrag I-3 (3-6 min) + (kontinuerlig/distanse/testløp 30 min) + nedkjøring 20 min</t>
        </r>
      </text>
    </comment>
    <comment ref="W12" authorId="2">
      <text>
        <r>
          <rPr>
            <b/>
            <sz val="9"/>
            <rFont val="Tahoma"/>
            <family val="2"/>
          </rPr>
          <t>Komb: 6 * 15sek Stigningsløp inn til skyting, gode pauser</t>
        </r>
      </text>
    </comment>
    <comment ref="W21" authorId="0">
      <text>
        <r>
          <rPr>
            <b/>
            <sz val="8"/>
            <rFont val="Tahoma"/>
            <family val="2"/>
          </rPr>
          <t>Oppvarming 20 min I-1 + et innkjøringsdrag I-3 (3-6 min) + (kontinuerlig/distanse/testløp 30 min) + nedkjøring 20 min</t>
        </r>
      </text>
    </comment>
    <comment ref="W28" authorId="0">
      <text>
        <r>
          <rPr>
            <b/>
            <sz val="8"/>
            <rFont val="Tahoma"/>
            <family val="2"/>
          </rPr>
          <t>Oppvarming 20 min I-1 + et innkjøringsdrag I-3 (3-6 min) + 
(6-8*4min) + nedkjøring 20 min</t>
        </r>
      </text>
    </comment>
    <comment ref="W26"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W33"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W34" authorId="0">
      <text>
        <r>
          <rPr>
            <b/>
            <sz val="8"/>
            <rFont val="Tahoma"/>
            <family val="2"/>
          </rPr>
          <t>Oppvarming 20 min I-1 + et innkjøringsdrag I-3 (3-6 min) + (kontinuerlig/distanse/testløp 30 min) + nedkjøring 20 min</t>
        </r>
      </text>
    </comment>
    <comment ref="R24" authorId="0">
      <text>
        <r>
          <rPr>
            <b/>
            <sz val="8"/>
            <rFont val="Tahoma"/>
            <family val="2"/>
          </rPr>
          <t>Oppvarming 20 min I-1 + et innkjøringsdrag I-3 (3-6 min) + 
(4-5*8min) + nedkjøring 20 min</t>
        </r>
      </text>
    </comment>
    <comment ref="AL21" authorId="0">
      <text>
        <r>
          <rPr>
            <b/>
            <sz val="8"/>
            <rFont val="Tahoma"/>
            <family val="2"/>
          </rPr>
          <t>Oppvarming 20 min I-1 + et innkjøringsdrag I-3 (3-6 min) + 
(6*4min) + nedkjøring 20 min</t>
        </r>
      </text>
    </comment>
    <comment ref="AQ30"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Q39" authorId="0">
      <text>
        <r>
          <rPr>
            <b/>
            <sz val="8"/>
            <rFont val="Tahoma"/>
            <family val="2"/>
          </rPr>
          <t>Oppvarming 20 min I-1 + et innkjøringsdrag I-3 (3 min) + 
(3-3-2-2-1-1 min) + nedkjøring 20 min
Junior I-3 6*6min</t>
        </r>
      </text>
    </comment>
    <comment ref="AV15" authorId="0">
      <text>
        <r>
          <rPr>
            <b/>
            <sz val="8"/>
            <rFont val="Tahoma"/>
            <family val="2"/>
          </rPr>
          <t>Oppvarming 20 min I-1 + et innkjøringsdrag I-3 (3 min) + 
(3-3-2-2-1-1 min) + nedkjøring 20 min
Junior 4-4-3-3-2-2-1-1</t>
        </r>
      </text>
    </comment>
    <comment ref="AV13"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V22" authorId="0">
      <text>
        <r>
          <rPr>
            <b/>
            <sz val="8"/>
            <rFont val="Tahoma"/>
            <family val="2"/>
          </rPr>
          <t>Oppvarming 20 min I-1 + et innkjøringsdrag I-3 (3-6 min) + 
(6*4min) + nedkjøring 20 min</t>
        </r>
      </text>
    </comment>
    <comment ref="AV29" authorId="0">
      <text>
        <r>
          <rPr>
            <b/>
            <sz val="8"/>
            <rFont val="Tahoma"/>
            <family val="2"/>
          </rPr>
          <t>Oppvarming 20 min I-1 + et innkjøringsdrag I-3 (3-6 min) + 
(6*4min) + nedkjøring 20 min</t>
        </r>
      </text>
    </comment>
    <comment ref="AV27"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V34" authorId="0">
      <text>
        <r>
          <rPr>
            <b/>
            <sz val="8"/>
            <rFont val="Tahoma"/>
            <family val="2"/>
          </rPr>
          <t>Oppvarming 20 min I-1 + et innkjøringsdrag I-3 (3-6 min) + 
(6*4min) + nedkjøring 20 min</t>
        </r>
      </text>
    </comment>
    <comment ref="BA15" authorId="0">
      <text>
        <r>
          <rPr>
            <b/>
            <sz val="8"/>
            <rFont val="Tahoma"/>
            <family val="2"/>
          </rPr>
          <t>Oppvarming 15 min I-1 + et innkjøringsdrag I-2 (3-6 min) + 
(5-6*4min) + nedkjøring 15 min</t>
        </r>
      </text>
    </comment>
    <comment ref="BA13"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BA22" authorId="0">
      <text>
        <r>
          <rPr>
            <b/>
            <sz val="8"/>
            <rFont val="Tahoma"/>
            <family val="2"/>
          </rPr>
          <t>Oppvarming 20 min I-1 + et innkjøringsdrag I-3 (3 min) + 
(3-3-2-2-1-1 min) + nedkjøring 20 min
Junior 4-4-3-3-2-2-1-1</t>
        </r>
      </text>
    </comment>
    <comment ref="BA29" authorId="0">
      <text>
        <r>
          <rPr>
            <b/>
            <sz val="8"/>
            <rFont val="Tahoma"/>
            <family val="2"/>
          </rPr>
          <t>Oppvarming 25 min I-1 + et innkjøringsdrag I-3 / I-4 (3-6 min) + 
(5*3min) + nedkjøring 25-35 min</t>
        </r>
      </text>
    </comment>
    <comment ref="BA34"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B24" authorId="2">
      <text>
        <r>
          <rPr>
            <b/>
            <sz val="9"/>
            <rFont val="Tahoma"/>
            <family val="2"/>
          </rPr>
          <t>Komb: 6 * 15sek Stigningsløp inn til skyting, gode pauser</t>
        </r>
      </text>
    </comment>
    <comment ref="AB25" authorId="3">
      <text>
        <r>
          <rPr>
            <b/>
            <sz val="9"/>
            <rFont val="Tahoma"/>
            <family val="2"/>
          </rPr>
          <t>Henning Tandberg:</t>
        </r>
        <r>
          <rPr>
            <sz val="9"/>
            <rFont val="Tahoma"/>
            <family val="2"/>
          </rPr>
          <t xml:space="preserve">
Rulleskikomb: Innskyting L+S 20 skudd + oppvarming.
Koordinasjon = ballanse rulleski + avtrekk/bevegelse skyting. Ca 4 min koordinasjon rulleski + skyting..</t>
        </r>
      </text>
    </comment>
    <comment ref="AB26" authorId="0">
      <text>
        <r>
          <rPr>
            <b/>
            <sz val="8"/>
            <rFont val="Tahoma"/>
            <family val="2"/>
          </rPr>
          <t>Oppvarming 20 min I-1 + et innkjøringsdrag I-3 (3-6 min) + (kontinuerlig/distanse/testløp 15 min) + nedkjøring 20 min</t>
        </r>
      </text>
    </comment>
    <comment ref="AB31" authorId="2">
      <text>
        <r>
          <rPr>
            <b/>
            <sz val="9"/>
            <rFont val="Tahoma"/>
            <family val="2"/>
          </rPr>
          <t>Oppvarming og innskyting + I-4 (5-8*3min, p=2min)
Dag Sander, Kristiane, Vebjørn kun basis skyting</t>
        </r>
      </text>
    </comment>
    <comment ref="AB33" authorId="0">
      <text>
        <r>
          <rPr>
            <b/>
            <sz val="8"/>
            <rFont val="Tahoma"/>
            <family val="2"/>
          </rPr>
          <t>Oppvarming 20 min I-1 + et innkjøringsdrag I-3 (3-6 min) + (kontinuerlig/distanse/testløp 30 min) + nedkjøring 20 min</t>
        </r>
      </text>
    </comment>
    <comment ref="AB39"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40" authorId="0">
      <text>
        <r>
          <rPr>
            <b/>
            <sz val="8"/>
            <rFont val="Tahoma"/>
            <family val="2"/>
          </rPr>
          <t>Oppvarming 25 min I-1 + et innkjøringsdrag I-3 / I-4 (3-6 min) + 
(5*3min) + nedkjøring 25-35 min</t>
        </r>
      </text>
    </comment>
    <comment ref="AG14" authorId="2">
      <text>
        <r>
          <rPr>
            <b/>
            <sz val="9"/>
            <rFont val="Tahoma"/>
            <family val="2"/>
          </rPr>
          <t>Forfølgelse
"Drømmen om 20 lever"
Make a choice og for 100%</t>
        </r>
      </text>
    </comment>
    <comment ref="AG15"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G16" authorId="0">
      <text>
        <r>
          <rPr>
            <b/>
            <sz val="8"/>
            <rFont val="Tahoma"/>
            <family val="2"/>
          </rPr>
          <t>Oppvarming 25 min I-1 + et innkjøringsdrag I-3 / I-4 (3-6 min) + 
(5-8*3min) + nedkjøring 25-35 min</t>
        </r>
      </text>
    </comment>
    <comment ref="AG21" authorId="2">
      <text>
        <r>
          <rPr>
            <b/>
            <sz val="9"/>
            <rFont val="Tahoma"/>
            <family val="2"/>
          </rPr>
          <t>Oppvarming og innskyting + I-4 (5-8*3min, p=2min)
Dag Sander, Kristiane, Vebjørn kun basis skyting</t>
        </r>
      </text>
    </comment>
    <comment ref="AG22"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23" authorId="0">
      <text>
        <r>
          <rPr>
            <b/>
            <sz val="8"/>
            <rFont val="Tahoma"/>
            <family val="2"/>
          </rPr>
          <t>Oppvarming 15 min I-1 + et innkjøringsdrag I-2 (3-6 min) + 
(6*6min) + nedkjøring 15 min</t>
        </r>
      </text>
    </comment>
    <comment ref="AG29"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36"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L14" authorId="0">
      <text>
        <r>
          <rPr>
            <b/>
            <sz val="8"/>
            <rFont val="Tahoma"/>
            <family val="2"/>
          </rPr>
          <t xml:space="preserve">Oppvarming 15 min I-1 + et innkjøringsdrag I-2 (3-6 min) + 
(6*5min) + nedkjøring 15 min
Junior: 4-4-3-3-2-2-1-1 sone 3-5
</t>
        </r>
      </text>
    </comment>
    <comment ref="AL28" authorId="0">
      <text>
        <r>
          <rPr>
            <b/>
            <sz val="8"/>
            <rFont val="Tahoma"/>
            <family val="2"/>
          </rPr>
          <t>Oppvarming 15 min I-1 + et innkjøringsdrag I-2 (3-6 min) + 
(3-5*8min) + nedkjøring 15 min</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AD6" authorId="0">
      <text>
        <r>
          <rPr>
            <b/>
            <sz val="9"/>
            <rFont val="Tahoma"/>
            <family val="2"/>
          </rPr>
          <t xml:space="preserve">Vått og rått. Megt bløtt underlag. </t>
        </r>
      </text>
    </comment>
    <comment ref="AE6" authorId="0">
      <text>
        <r>
          <rPr>
            <b/>
            <sz val="9"/>
            <rFont val="Tahoma"/>
            <family val="2"/>
          </rPr>
          <t>Bløtt og vått. Opphold. 13-15 grader.</t>
        </r>
      </text>
    </comment>
    <comment ref="AI6" authorId="1">
      <text>
        <r>
          <rPr>
            <b/>
            <sz val="9"/>
            <rFont val="Tahoma"/>
            <family val="2"/>
          </rPr>
          <t>Oppholdsvær
5-7 grader
Noe vått, men ok</t>
        </r>
      </text>
    </comment>
    <comment ref="AN6" authorId="1">
      <text>
        <r>
          <rPr>
            <b/>
            <sz val="9"/>
            <rFont val="Tahoma"/>
            <family val="2"/>
          </rPr>
          <t>Tørt
Sol
20-25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AL27" authorId="1">
      <text>
        <r>
          <rPr>
            <b/>
            <sz val="9"/>
            <rFont val="Tahoma"/>
            <family val="2"/>
          </rPr>
          <t>Gjennomført 12.08.12
Pga YS i sept</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AD34" authorId="0">
      <text>
        <r>
          <rPr>
            <b/>
            <sz val="9"/>
            <rFont val="Tahoma"/>
            <family val="2"/>
          </rPr>
          <t>Gikk, ankel fortuing</t>
        </r>
      </text>
    </comment>
    <comment ref="S6" authorId="1">
      <text>
        <r>
          <rPr>
            <b/>
            <sz val="9"/>
            <rFont val="Tahoma"/>
            <family val="2"/>
          </rPr>
          <t>Våt asfalt
13-15 grader
Opphold etterhvert</t>
        </r>
      </text>
    </comment>
    <comment ref="S14" authorId="1">
      <text>
        <r>
          <rPr>
            <b/>
            <sz val="9"/>
            <rFont val="Tahoma"/>
            <family val="2"/>
          </rPr>
          <t>Byttet til 6 hjul</t>
        </r>
      </text>
    </comment>
    <comment ref="T6" authorId="1">
      <text>
        <r>
          <rPr>
            <b/>
            <sz val="9"/>
            <rFont val="Tahoma"/>
            <family val="2"/>
          </rPr>
          <t>20-22 grader
tørt
sol opphold</t>
        </r>
      </text>
    </comment>
    <comment ref="U6" authorId="1">
      <text>
        <r>
          <rPr>
            <b/>
            <sz val="9"/>
            <rFont val="Tahoma"/>
            <family val="2"/>
          </rPr>
          <t>Halv tørr asfalt, oppholdsvær
8 grader</t>
        </r>
      </text>
    </comment>
    <comment ref="V6" authorId="1">
      <text>
        <r>
          <rPr>
            <b/>
            <sz val="9"/>
            <rFont val="Tahoma"/>
            <family val="2"/>
          </rPr>
          <t>Ny trase` pga omkjøring til høsten. 
Lang løype: Katfossbrua-toppen før sysle
Kort løype: Gimlekrysset - toppen
Opphold, tørrasfalt, sterk sørvest vind, 15 grader</t>
        </r>
      </text>
    </comment>
    <comment ref="AV6" authorId="1">
      <text>
        <r>
          <rPr>
            <b/>
            <sz val="9"/>
            <rFont val="Tahoma"/>
            <family val="2"/>
          </rPr>
          <t>Sikkelig våt, rennende vann første halvdel av løypa.</t>
        </r>
      </text>
    </comment>
    <comment ref="W6" authorId="1">
      <text>
        <r>
          <rPr>
            <b/>
            <sz val="9"/>
            <rFont val="Tahoma"/>
            <family val="0"/>
          </rPr>
          <t>Stedvis våt asfalt
Trafikk gimle-grustaket
oppholdsvær
18-19 grader</t>
        </r>
      </text>
    </comment>
    <comment ref="V47" authorId="1">
      <text>
        <r>
          <rPr>
            <b/>
            <sz val="9"/>
            <rFont val="Tahoma"/>
            <family val="0"/>
          </rPr>
          <t>raske jr. ski sistegang</t>
        </r>
      </text>
    </comment>
  </commentList>
</comments>
</file>

<file path=xl/comments7.xml><?xml version="1.0" encoding="utf-8"?>
<comments xmlns="http://schemas.openxmlformats.org/spreadsheetml/2006/main">
  <authors>
    <author>Hans Anton Bj?rndalen</author>
  </authors>
  <commentList>
    <comment ref="N2" authorId="0">
      <text>
        <r>
          <rPr>
            <b/>
            <sz val="9"/>
            <rFont val="Tahoma"/>
            <family val="2"/>
          </rPr>
          <t>Fokus Fysisk:
Mengde, I-3/4, Teknikk ski
Fokus Skyting:
Komb, HT/TT, Fasit H.komb</t>
        </r>
      </text>
    </comment>
  </commentList>
</comments>
</file>

<file path=xl/sharedStrings.xml><?xml version="1.0" encoding="utf-8"?>
<sst xmlns="http://schemas.openxmlformats.org/spreadsheetml/2006/main" count="2297" uniqueCount="913">
  <si>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</si>
  <si>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</si>
  <si>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</si>
  <si>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</si>
  <si>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</si>
  <si>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</si>
  <si>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</si>
  <si>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</si>
  <si>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</si>
  <si>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</si>
  <si>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</si>
  <si>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</si>
  <si>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</si>
  <si>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</si>
  <si>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</si>
  <si>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</si>
  <si>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</si>
  <si>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</si>
  <si>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</si>
  <si>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</si>
  <si>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</si>
  <si>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</si>
  <si>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</si>
  <si>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</si>
  <si>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</si>
  <si>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</si>
  <si>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</si>
  <si>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</si>
  <si>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</si>
  <si>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</si>
  <si>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</si>
  <si>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</si>
  <si>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</si>
  <si>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</si>
  <si>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</si>
  <si>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</si>
  <si>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</si>
  <si>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</si>
  <si>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</si>
  <si>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</si>
  <si>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</si>
  <si>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</si>
  <si>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</si>
  <si>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</si>
  <si>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</si>
  <si>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</si>
  <si>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</si>
  <si>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</si>
  <si>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</si>
  <si>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</si>
  <si>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</si>
  <si>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</si>
  <si>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</si>
  <si>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</si>
  <si>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</si>
  <si>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</si>
  <si>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</si>
  <si>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</si>
  <si>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</si>
  <si>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</si>
  <si>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</si>
  <si>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</si>
  <si>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</si>
  <si>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</si>
  <si>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</si>
  <si>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</si>
  <si>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</si>
  <si>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</si>
  <si>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</si>
  <si>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</si>
  <si>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</si>
  <si>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</si>
  <si>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</si>
  <si>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</si>
  <si>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</si>
  <si>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</si>
  <si>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</si>
  <si>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</si>
  <si>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</si>
  <si>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</si>
  <si>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</si>
  <si>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</si>
  <si>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</si>
  <si>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</si>
  <si>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</si>
  <si>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</si>
  <si>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</si>
  <si>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</si>
  <si>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</si>
  <si>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</si>
  <si>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</si>
  <si>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</si>
  <si>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</si>
  <si>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</si>
  <si>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</si>
  <si>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</si>
  <si>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</si>
  <si>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</si>
  <si>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</si>
  <si>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</si>
  <si>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</si>
  <si>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</si>
  <si>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</si>
  <si>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</si>
  <si>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</si>
  <si>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</si>
  <si>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</si>
  <si>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</si>
  <si>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</si>
  <si>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</si>
  <si>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</si>
  <si>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</si>
  <si>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Avvik</t>
  </si>
  <si>
    <t>Gjennomført</t>
  </si>
  <si>
    <t>Plan</t>
  </si>
  <si>
    <t>Årsplan (%)</t>
  </si>
  <si>
    <t>Aug</t>
  </si>
  <si>
    <t>Sept</t>
  </si>
  <si>
    <t>Okt</t>
  </si>
  <si>
    <t>Nov</t>
  </si>
  <si>
    <t>Des</t>
  </si>
  <si>
    <t>Jan</t>
  </si>
  <si>
    <t>Feb</t>
  </si>
  <si>
    <t>Apr</t>
  </si>
  <si>
    <t>Totalt</t>
  </si>
  <si>
    <t>Sum fys.tren.</t>
  </si>
  <si>
    <t>Sym skyt/fysisk</t>
  </si>
  <si>
    <t>Skøyting</t>
  </si>
  <si>
    <t>Klassisk</t>
  </si>
  <si>
    <t>Skøyting u/staver</t>
  </si>
  <si>
    <t>Staking</t>
  </si>
  <si>
    <t>Løp/skigang</t>
  </si>
  <si>
    <t>Sykkel</t>
  </si>
  <si>
    <t>Annet</t>
  </si>
  <si>
    <t>Konk.tid</t>
  </si>
  <si>
    <t>Hviledag</t>
  </si>
  <si>
    <t>Sykedag</t>
  </si>
  <si>
    <t>Hvilepuls</t>
  </si>
  <si>
    <t>Antall skyteøkter</t>
  </si>
  <si>
    <t>Antall TT-økter</t>
  </si>
  <si>
    <t>Antall fysiske økter</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</si>
  <si>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</si>
  <si>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</si>
  <si>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</si>
  <si>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</si>
  <si>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</si>
  <si>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</si>
  <si>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</si>
  <si>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</si>
  <si>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</si>
  <si>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</si>
  <si>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</si>
  <si>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</si>
  <si>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</si>
  <si>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</si>
  <si>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</si>
  <si>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</si>
  <si>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</si>
  <si>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</si>
  <si>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</si>
  <si>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</si>
  <si>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</si>
  <si>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</si>
  <si>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</si>
  <si>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</si>
  <si>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</si>
  <si>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</si>
  <si>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</si>
  <si>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</si>
  <si>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</si>
  <si>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</si>
  <si>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</si>
  <si>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</si>
  <si>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</si>
  <si>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</si>
  <si>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</si>
  <si>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</si>
  <si>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</si>
  <si>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</si>
  <si>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</si>
  <si>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</si>
  <si>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</si>
  <si>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YS</t>
  </si>
  <si>
    <t>Furumo mila I-4</t>
  </si>
  <si>
    <t>Prestfosstaffeten</t>
  </si>
  <si>
    <t>Koboltgruvene opp. Løp motbakke I-4/5</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</si>
  <si>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</si>
  <si>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</si>
  <si>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</si>
  <si>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</si>
  <si>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</si>
  <si>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</si>
  <si>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</si>
  <si>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</si>
  <si>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</si>
  <si>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</si>
  <si>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</si>
  <si>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</si>
  <si>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</si>
  <si>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</si>
  <si>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</si>
  <si>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</si>
  <si>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</si>
  <si>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</si>
  <si>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</si>
  <si>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</si>
  <si>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</si>
  <si>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</si>
  <si>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</si>
  <si>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</si>
  <si>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</si>
  <si>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</si>
  <si>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</si>
  <si>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</si>
  <si>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</si>
  <si>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</si>
  <si>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</si>
  <si>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</si>
  <si>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</si>
  <si>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</si>
  <si>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</si>
  <si>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</si>
  <si>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</si>
  <si>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</si>
  <si>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</si>
  <si>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</si>
  <si>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</si>
  <si>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</si>
  <si>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</si>
  <si>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</si>
  <si>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</si>
  <si>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</si>
  <si>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</si>
  <si>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</si>
  <si>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</si>
  <si>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</si>
  <si>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</si>
  <si>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</si>
  <si>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</si>
  <si>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</si>
  <si>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</si>
  <si>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</si>
  <si>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</si>
  <si>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</si>
  <si>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</si>
  <si>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</si>
  <si>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</si>
  <si>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</si>
  <si>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</si>
  <si>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</si>
  <si>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</si>
  <si>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</si>
  <si>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</si>
  <si>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</si>
  <si>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</si>
  <si>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</si>
  <si>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</si>
  <si>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</si>
  <si>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</si>
  <si>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</si>
  <si>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</si>
  <si>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</si>
  <si>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</si>
  <si>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</si>
  <si>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</si>
  <si>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</si>
  <si>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</si>
  <si>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</si>
  <si>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</si>
  <si>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</si>
  <si>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</si>
  <si>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</si>
  <si>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</si>
  <si>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</si>
  <si>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</si>
  <si>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</si>
  <si>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</si>
  <si>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</si>
  <si>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</si>
  <si>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</si>
  <si>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</si>
  <si>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</si>
  <si>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</si>
  <si>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</si>
  <si>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</si>
  <si>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</si>
  <si>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</si>
  <si>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</si>
  <si>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</si>
  <si>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</si>
  <si>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</si>
  <si>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</si>
  <si>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</si>
  <si>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</si>
  <si>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</si>
  <si>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</si>
  <si>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</si>
  <si>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</si>
  <si>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</si>
  <si>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</si>
  <si>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</si>
  <si>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</si>
  <si>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</si>
  <si>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</si>
  <si>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</si>
  <si>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</si>
  <si>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</si>
  <si>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</si>
  <si>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</si>
  <si>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</si>
  <si>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</si>
  <si>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</si>
  <si>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</si>
  <si>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</si>
  <si>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</si>
  <si>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</si>
  <si>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</si>
  <si>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</si>
  <si>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</si>
  <si>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</si>
  <si>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</si>
  <si>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</si>
  <si>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</si>
  <si>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</si>
  <si>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</si>
  <si>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</si>
  <si>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</si>
  <si>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</si>
  <si>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</si>
  <si>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</si>
  <si>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</si>
  <si>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</si>
  <si>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</si>
  <si>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</si>
  <si>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</si>
  <si>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</si>
  <si>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</si>
  <si>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</si>
  <si>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</si>
  <si>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</si>
  <si>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</si>
  <si>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</si>
  <si>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</si>
  <si>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</si>
  <si>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</si>
  <si>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</si>
  <si>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</si>
  <si>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</si>
  <si>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</si>
  <si>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</si>
  <si>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</si>
  <si>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</si>
  <si>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</si>
  <si>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</si>
  <si>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</si>
  <si>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</si>
  <si>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</si>
  <si>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</si>
  <si>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</si>
  <si>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</si>
  <si>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</si>
  <si>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</si>
  <si>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</si>
  <si>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</si>
  <si>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</si>
  <si>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</si>
  <si>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</si>
  <si>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</si>
  <si>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</si>
  <si>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</si>
  <si>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</si>
  <si>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</si>
  <si>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</si>
  <si>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</si>
  <si>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</si>
  <si>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</si>
  <si>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</si>
  <si>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</si>
  <si>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</si>
  <si>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</si>
  <si>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</si>
  <si>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</si>
  <si>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</si>
  <si>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</si>
  <si>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</si>
  <si>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</si>
  <si>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</si>
  <si>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</si>
  <si>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</si>
  <si>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</si>
  <si>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</si>
  <si>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</si>
  <si>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</si>
  <si>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</si>
  <si>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</si>
  <si>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</si>
  <si>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</si>
  <si>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</si>
  <si>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</si>
  <si>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</si>
  <si>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</si>
  <si>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</si>
  <si>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</si>
  <si>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</si>
  <si>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Høstferie 3</t>
  </si>
  <si>
    <t>Høstferie 4</t>
  </si>
  <si>
    <t>Juleferie 23</t>
  </si>
  <si>
    <t>Juleferie 24</t>
  </si>
  <si>
    <t>Juleferie 25</t>
  </si>
  <si>
    <t>Juleferie 26</t>
  </si>
  <si>
    <t>Juleferie 27</t>
  </si>
  <si>
    <t>Juleferie 28</t>
  </si>
  <si>
    <t>Juleferie 29</t>
  </si>
  <si>
    <t>Juleferie 30</t>
  </si>
  <si>
    <t>Juleferie 31</t>
  </si>
  <si>
    <t>Juleferie 1</t>
  </si>
  <si>
    <t>Juleferie 2</t>
  </si>
  <si>
    <t>Vinterferie 28</t>
  </si>
  <si>
    <t>Vinterferie 1</t>
  </si>
  <si>
    <t>SUM</t>
  </si>
  <si>
    <t>Basis/ferie</t>
  </si>
  <si>
    <t xml:space="preserve">Frida </t>
  </si>
  <si>
    <t>Krisstoffer</t>
  </si>
  <si>
    <t>Molberg</t>
  </si>
  <si>
    <t>simen2611@live.no</t>
  </si>
  <si>
    <t>dag.bjorndalen@ntg.no</t>
  </si>
  <si>
    <t>Helge Bendiksby</t>
  </si>
  <si>
    <t>Eizenberger</t>
  </si>
  <si>
    <t>Erik Andre</t>
  </si>
  <si>
    <t>Ane</t>
  </si>
  <si>
    <t>Anna</t>
  </si>
  <si>
    <t>Bolstad Thoresen</t>
  </si>
  <si>
    <t>Tilbakegang</t>
  </si>
  <si>
    <t>Fremgang</t>
  </si>
  <si>
    <t>Fremgang fra forrige test</t>
  </si>
  <si>
    <t>Gikk</t>
  </si>
  <si>
    <t>Kari</t>
  </si>
  <si>
    <t>Velstad</t>
  </si>
  <si>
    <t>Lillemoen</t>
  </si>
  <si>
    <t>Oscar</t>
  </si>
  <si>
    <t>Oskar</t>
  </si>
  <si>
    <t>Ragnhild</t>
  </si>
  <si>
    <t xml:space="preserve">Liv </t>
  </si>
  <si>
    <t>Hedda</t>
  </si>
  <si>
    <t xml:space="preserve">Bolstad  </t>
  </si>
  <si>
    <t>Erik</t>
  </si>
  <si>
    <t>Langtur klassisk kl 10:00, Nygårdshøgda</t>
  </si>
  <si>
    <t>I-4/5 Skøyting. Eikvang kl 18:00</t>
  </si>
  <si>
    <t>Henning Tandberg</t>
  </si>
  <si>
    <t>henningtandberg@hotmail.com</t>
  </si>
  <si>
    <t>Fri</t>
  </si>
  <si>
    <t>09:00-22:00</t>
  </si>
  <si>
    <t>09:00 av</t>
  </si>
  <si>
    <t>09:00-12:00</t>
  </si>
  <si>
    <t>14:00 - døgn</t>
  </si>
  <si>
    <t>08:30-21:30</t>
  </si>
  <si>
    <t>09:00 døgn</t>
  </si>
  <si>
    <t>14:00 døgn</t>
  </si>
  <si>
    <t>Høstferie 29</t>
  </si>
  <si>
    <t>Høstferie 30</t>
  </si>
  <si>
    <t>Skolefri</t>
  </si>
  <si>
    <t>Nasjonaldag</t>
  </si>
  <si>
    <t>SB1 Cup, Geilo sprint</t>
  </si>
  <si>
    <t>SB1 Cup, Geilo fellesstart</t>
  </si>
  <si>
    <t>I-3 Klassisk. Lett terreng - teknikk. Eikvang kl 18:00</t>
  </si>
  <si>
    <t>I-5 Skøyting. Eikvang kl 18:00</t>
  </si>
  <si>
    <t>Ingen trening!</t>
  </si>
  <si>
    <t>Total sum 2012-12:</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</si>
  <si>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</si>
  <si>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</si>
  <si>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</si>
  <si>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</si>
  <si>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</si>
  <si>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</si>
  <si>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</si>
  <si>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</si>
  <si>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</si>
  <si>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</si>
  <si>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</si>
  <si>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</si>
  <si>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</si>
  <si>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</si>
  <si>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</si>
  <si>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</si>
  <si>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</si>
  <si>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</si>
  <si>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</si>
  <si>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Trening</t>
  </si>
  <si>
    <t>Skole</t>
  </si>
  <si>
    <t>Løpetrening Furumo 18.30. Intervall. HH</t>
  </si>
  <si>
    <t>I-3 Skøyting m/teknikk. Oppmøte statuen kl 18:00. HAB</t>
  </si>
  <si>
    <t>Testløp Stærkabyåsen.Oppmøte Statuen kl 18:00. HAB</t>
  </si>
  <si>
    <t>Testløp skate V. Spone. Oppmøte Statuen kl 18:00. HAB</t>
  </si>
  <si>
    <t>I-3 Sykkel (Offroad). Oppmøte statuen kl 18:00. HAB</t>
  </si>
  <si>
    <t>Dokka opp Trim kl 11:00. Konk: 12:30</t>
  </si>
  <si>
    <t>HH</t>
  </si>
  <si>
    <t>HT</t>
  </si>
  <si>
    <t>HAB</t>
  </si>
  <si>
    <t>Hilde Hovdenak</t>
  </si>
  <si>
    <t xml:space="preserve">1. </t>
  </si>
  <si>
    <t xml:space="preserve">2. </t>
  </si>
  <si>
    <t xml:space="preserve">3. </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</si>
  <si>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</si>
  <si>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</si>
  <si>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</si>
  <si>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</si>
  <si>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</si>
  <si>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</si>
  <si>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</si>
  <si>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</si>
  <si>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</si>
  <si>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</si>
  <si>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</si>
  <si>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</si>
  <si>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</si>
  <si>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</si>
  <si>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</si>
  <si>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</si>
  <si>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</si>
  <si>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</si>
  <si>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</si>
  <si>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</si>
  <si>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</si>
  <si>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</si>
  <si>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</si>
  <si>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</si>
  <si>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</si>
  <si>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</si>
  <si>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</si>
  <si>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</si>
  <si>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</si>
  <si>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</si>
  <si>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</si>
  <si>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</si>
  <si>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</si>
  <si>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</si>
  <si>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</si>
  <si>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</si>
  <si>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</si>
  <si>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</si>
  <si>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</si>
  <si>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</si>
  <si>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</si>
  <si>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</si>
  <si>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</si>
  <si>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</si>
  <si>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</si>
  <si>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</si>
  <si>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</si>
  <si>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</si>
  <si>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</si>
  <si>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</si>
  <si>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</si>
  <si>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</si>
  <si>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</si>
  <si>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</si>
  <si>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</si>
  <si>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</si>
  <si>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</si>
  <si>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</si>
  <si>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</si>
  <si>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</si>
  <si>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</si>
  <si>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</si>
  <si>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</si>
  <si>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</si>
  <si>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</si>
  <si>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</si>
  <si>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</si>
  <si>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</si>
  <si>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</si>
  <si>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</si>
  <si>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</si>
  <si>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Langtur løp. Statuen kl 10:00</t>
  </si>
  <si>
    <t>Kristoffer</t>
  </si>
  <si>
    <t>Sommer</t>
  </si>
  <si>
    <t>Sander</t>
  </si>
  <si>
    <t>Bergsrud</t>
  </si>
  <si>
    <t xml:space="preserve">Jan  </t>
  </si>
  <si>
    <t>Høstferie 28</t>
  </si>
  <si>
    <t>Eriksen</t>
  </si>
  <si>
    <t>Gard Reier</t>
  </si>
  <si>
    <t>Alexander</t>
  </si>
  <si>
    <t>Engebretsen</t>
  </si>
  <si>
    <t>Sigrid Bredde</t>
  </si>
  <si>
    <t>Vig</t>
  </si>
  <si>
    <t>Marwe 6</t>
  </si>
  <si>
    <t xml:space="preserve">Kristiane </t>
  </si>
  <si>
    <t>Liv</t>
  </si>
  <si>
    <t>Gard</t>
  </si>
  <si>
    <t>Magnus</t>
  </si>
  <si>
    <t>Eskild</t>
  </si>
  <si>
    <t>Stina</t>
  </si>
  <si>
    <t>Reistad Varsla</t>
  </si>
  <si>
    <t>Klubb samling Geilo</t>
  </si>
  <si>
    <t>Skiøkt</t>
  </si>
  <si>
    <t>Klubb samling Geilo (teknikk + komb)</t>
  </si>
  <si>
    <t>Avreise</t>
  </si>
  <si>
    <t>Roar</t>
  </si>
  <si>
    <t>Hovde?</t>
  </si>
  <si>
    <t>Besseberg</t>
  </si>
  <si>
    <t>Andreas</t>
  </si>
  <si>
    <t>Juleferie 3</t>
  </si>
  <si>
    <t>Juleferie 4</t>
  </si>
  <si>
    <t>I-4 Klassisk. Eikvang kl 18:00 HAB</t>
  </si>
  <si>
    <t>I-3 Skøyting. Eikvang kl 18:00. HAB</t>
  </si>
  <si>
    <t>RomjulsTestløp Simostranda kl 10:00. SIL</t>
  </si>
  <si>
    <t>Rolig LK 30 min klassisk + styrke 19:00 Eikvang. HT</t>
  </si>
  <si>
    <t>Intervall Modum FIK. Furumo kl 18:30 HH</t>
  </si>
  <si>
    <t>http://www.modumfik.no/</t>
  </si>
  <si>
    <t>LK løp  statuen kl 10:30</t>
  </si>
  <si>
    <t>BSSK 00-99 Simostranda</t>
  </si>
  <si>
    <t>Hurtig LK løp I-2/3 statuen kl 10:30</t>
  </si>
  <si>
    <t>Skolestart</t>
  </si>
  <si>
    <t>Drømmemål</t>
  </si>
  <si>
    <t>Resultatmål</t>
  </si>
  <si>
    <t>Treffprosent konk</t>
  </si>
  <si>
    <t>Standplass tid konk</t>
  </si>
  <si>
    <t>NSSF 1</t>
  </si>
  <si>
    <t>Hardøkter per månede</t>
  </si>
  <si>
    <t>4-6</t>
  </si>
  <si>
    <t>6-8</t>
  </si>
  <si>
    <t>8-10</t>
  </si>
  <si>
    <t>9-11</t>
  </si>
  <si>
    <t>10-12</t>
  </si>
  <si>
    <t>92-106</t>
  </si>
  <si>
    <t/>
  </si>
  <si>
    <t>Antall Hardøkter</t>
  </si>
  <si>
    <t>Inkl. Hard komb</t>
  </si>
  <si>
    <t>Ester</t>
  </si>
  <si>
    <t>Nes</t>
  </si>
  <si>
    <t>Sivert</t>
  </si>
  <si>
    <t>Anstein</t>
  </si>
  <si>
    <t>DNF</t>
  </si>
  <si>
    <t xml:space="preserve">Ane </t>
  </si>
  <si>
    <t>Baugerød</t>
  </si>
  <si>
    <t>Emil Tangerud</t>
  </si>
  <si>
    <t>Swenor 2?</t>
  </si>
  <si>
    <t>Aleksander</t>
  </si>
  <si>
    <t>Engebredtsen</t>
  </si>
  <si>
    <t>Kvalfoss-sprinten</t>
  </si>
  <si>
    <t>Youngstar Kollen</t>
  </si>
  <si>
    <t>SB1? Hønefoss</t>
  </si>
  <si>
    <t xml:space="preserve">Bendit Liatoppen Staffet </t>
  </si>
  <si>
    <t>Bendit Liatoppen sprint</t>
  </si>
  <si>
    <t xml:space="preserve">Bendit Liatoppen Normal </t>
  </si>
  <si>
    <t>Blink Festivalen</t>
  </si>
  <si>
    <t>Komb/skyting Egentrening kl 10:00</t>
  </si>
  <si>
    <t>Hodelykt! I-4/5 løp m/korte staver. Oppmøte Haugfoss kl 18:00 HAB</t>
  </si>
  <si>
    <t>Turnus</t>
  </si>
  <si>
    <t>30-05.jan</t>
  </si>
  <si>
    <t>53/1</t>
  </si>
  <si>
    <t>6-12.jan</t>
  </si>
  <si>
    <t>13-19.jan</t>
  </si>
  <si>
    <t>20-26.jan</t>
  </si>
  <si>
    <t>27-2.feb</t>
  </si>
  <si>
    <t>3-9. feb</t>
  </si>
  <si>
    <t>10-16.feb</t>
  </si>
  <si>
    <t>17-23.feb</t>
  </si>
  <si>
    <t>14:30-døgn</t>
  </si>
  <si>
    <t>09:30-12:30</t>
  </si>
  <si>
    <t>24-2.feb</t>
  </si>
  <si>
    <t>3-9.mars</t>
  </si>
  <si>
    <t>09:30-22:30</t>
  </si>
  <si>
    <t>10-16.mars</t>
  </si>
  <si>
    <t>09:30 av</t>
  </si>
  <si>
    <t>17-23.mars</t>
  </si>
  <si>
    <t>24-30.mars</t>
  </si>
  <si>
    <t>31-6. april</t>
  </si>
  <si>
    <t>09:30-døgn</t>
  </si>
  <si>
    <t>7-13.april</t>
  </si>
  <si>
    <t>14-20.april</t>
  </si>
  <si>
    <t>21-27.april</t>
  </si>
  <si>
    <t>28-4. mai</t>
  </si>
  <si>
    <t>5-11.mai</t>
  </si>
  <si>
    <t>12-18.mai</t>
  </si>
  <si>
    <t>19-25.mai</t>
  </si>
  <si>
    <t>26-1.juni</t>
  </si>
  <si>
    <t>2-8.juni</t>
  </si>
  <si>
    <t>9-15.juni</t>
  </si>
  <si>
    <t>16-22.juni</t>
  </si>
  <si>
    <t>23-29.juni</t>
  </si>
  <si>
    <t>30-6.juli</t>
  </si>
  <si>
    <t>7-13.juli</t>
  </si>
  <si>
    <t>14-20.juli</t>
  </si>
  <si>
    <t>21-27.juli</t>
  </si>
  <si>
    <t>28-3.august</t>
  </si>
  <si>
    <t>4-10.august</t>
  </si>
  <si>
    <t>11-17.august</t>
  </si>
  <si>
    <t>18-24.august</t>
  </si>
  <si>
    <t>25-31.aug</t>
  </si>
  <si>
    <t>1-7.sept</t>
  </si>
  <si>
    <t>8-14.sept</t>
  </si>
  <si>
    <t>15-21.sept</t>
  </si>
  <si>
    <t>22-28.sept</t>
  </si>
  <si>
    <t>29-05.okt</t>
  </si>
  <si>
    <t>6-12. okt</t>
  </si>
  <si>
    <t>13-19. okt</t>
  </si>
  <si>
    <t>20-26. okt</t>
  </si>
  <si>
    <t>27-2. nov</t>
  </si>
  <si>
    <t>3-9. nov</t>
  </si>
  <si>
    <t>10-16.nov</t>
  </si>
  <si>
    <t>17-23. nov</t>
  </si>
  <si>
    <t>24-30. nov</t>
  </si>
  <si>
    <t>1-7. des</t>
  </si>
  <si>
    <t>8-14. des</t>
  </si>
  <si>
    <t>15-21. des</t>
  </si>
  <si>
    <t>22-28. des</t>
  </si>
  <si>
    <t>29-4. jan</t>
  </si>
  <si>
    <t>Testløp/Hard treningsuke</t>
  </si>
  <si>
    <t>Intervall/hard økter/Moderat treningsuke</t>
  </si>
  <si>
    <t>Langkjøring/Egentrening/Hvile/lett treningsuke</t>
  </si>
  <si>
    <t>Treningsfri</t>
  </si>
  <si>
    <t>Skyting 18:30 HT skytetest 7a HAB/HT</t>
  </si>
  <si>
    <t xml:space="preserve">I-3 Sykkel off-road. Statuen kl 18:00. HAB </t>
  </si>
  <si>
    <t>Testløp skate V. Spone. Oppmøte Statuen kl 18:00 HAB</t>
  </si>
  <si>
    <t>Andre</t>
  </si>
  <si>
    <t>Dantoni</t>
  </si>
  <si>
    <t>Niri</t>
  </si>
  <si>
    <t>Berget</t>
  </si>
  <si>
    <t>Jonas</t>
  </si>
  <si>
    <t>Nordal</t>
  </si>
  <si>
    <t>Sindre</t>
  </si>
  <si>
    <t>Anderssen</t>
  </si>
  <si>
    <t>Moholt</t>
  </si>
  <si>
    <t>Troy</t>
  </si>
  <si>
    <t>Roger</t>
  </si>
  <si>
    <t>Knutsen</t>
  </si>
  <si>
    <t>Niri Aabakken</t>
  </si>
  <si>
    <t>Moholth</t>
  </si>
  <si>
    <t xml:space="preserve">Ragnhild </t>
  </si>
  <si>
    <t>Lars</t>
  </si>
  <si>
    <t>Sigrid</t>
  </si>
  <si>
    <t>Mads</t>
  </si>
  <si>
    <t>Olasbye</t>
  </si>
  <si>
    <t xml:space="preserve">Sindre </t>
  </si>
  <si>
    <t>Tyldum Andresen</t>
  </si>
  <si>
    <t>Rugroten</t>
  </si>
  <si>
    <t>D`Antoni</t>
  </si>
  <si>
    <t>Aleksandrer</t>
  </si>
  <si>
    <t>*</t>
  </si>
  <si>
    <t>Tangrud Viken</t>
  </si>
  <si>
    <t xml:space="preserve">Martin </t>
  </si>
  <si>
    <t xml:space="preserve">Anette </t>
  </si>
  <si>
    <t>Testløp Rulleski. Oppmøte Statuen kl 17:30 HAB</t>
  </si>
  <si>
    <t>Testløp Stærkabyåsen.Oppmøte Statuen kl 17:30 HAB</t>
  </si>
  <si>
    <t>8-talls intervall 3-4 serier elghufs. Eikvang kl 18:00. HAB</t>
  </si>
  <si>
    <t xml:space="preserve">Kombinasjon/egentrening kl 10:00. </t>
  </si>
  <si>
    <t>Langtur m/tekniske arb.oppg</t>
  </si>
  <si>
    <t>Klubb samling Geilo (Hard komb I-3/4)</t>
  </si>
  <si>
    <t>Hodelykt! I-4 løp Elghufs. Oppmøte Modum Hallen kl 18:00. HAB</t>
  </si>
  <si>
    <t>Teknikk skøyting. Eikvang 18:00. HAB</t>
  </si>
  <si>
    <t>30/30</t>
  </si>
  <si>
    <t>% treff L</t>
  </si>
  <si>
    <t>tid</t>
  </si>
  <si>
    <t>L: 53 L: 70</t>
  </si>
  <si>
    <t>L: 36 L: 41</t>
  </si>
  <si>
    <t>L: 40 L: 57</t>
  </si>
  <si>
    <t>L: 34 L: 36</t>
  </si>
  <si>
    <t>L: 87 L: 80</t>
  </si>
  <si>
    <t>L: 23 L:26</t>
  </si>
  <si>
    <t>L: 67, L: 53</t>
  </si>
  <si>
    <t>L:38,8 L:49</t>
  </si>
  <si>
    <t>SB1 Simostranda</t>
  </si>
  <si>
    <t>Rolig LK komb 30min*4  klassisk 19:00 Eikvang. HT</t>
  </si>
  <si>
    <t>Kombinasjon ski m/stigningsdrag 19:00. HAB</t>
  </si>
  <si>
    <t>Kombinasjon ski m/stigningsdrag 19:00. HT</t>
  </si>
  <si>
    <t>Rolig LK 45 min klassisk inkl hurtighet + styrke og klikk 19:00 Eikvang. HT</t>
  </si>
  <si>
    <t>Kombinasjon kl.19.00 HT Hardkomb 15-16 år (JR. Komb m stigningsdrag)</t>
  </si>
  <si>
    <t>Kombinasjon kl.19.00 HAB Hardkomb JR. (15-16 år. Komb m stigningsdrag)</t>
  </si>
  <si>
    <t>Camp HL Skytekonkurranser m ski (skate) HT</t>
  </si>
  <si>
    <t>Rolig LK 30 min klassisk + styrke 19:00 Eikvang. (HT)</t>
  </si>
  <si>
    <t>Påske 28</t>
  </si>
  <si>
    <t>Påske 29</t>
  </si>
  <si>
    <t>Camp HL Team SKIGUARD Buskerud, Eikvang kl 18.00</t>
  </si>
  <si>
    <t>Camp HL Team SKIGUARD Buskerud</t>
  </si>
  <si>
    <t>Camp HL Team SKIGUARD Buskerud I-4 Klassisk. Eikvang kl 18:00</t>
  </si>
  <si>
    <t>I-(3)4/5 Skøyting. Eikvang kl 18:00 HAB</t>
  </si>
  <si>
    <t>15-16 år LK i:1 klassisk   I-4 klassisk. Eikvang kl 18:00. HAB</t>
  </si>
  <si>
    <t>I-4 Skøyting. Eikvang kl 18:00. HAB</t>
  </si>
  <si>
    <t>I-4 Klassisk. Eikvang kl 18:00 (HAB)</t>
  </si>
  <si>
    <t>I-4/5 Skøyting. Eikvang kl 18:00. HAB</t>
  </si>
  <si>
    <r>
      <t xml:space="preserve">I-4 </t>
    </r>
    <r>
      <rPr>
        <b/>
        <sz val="10"/>
        <color indexed="10"/>
        <rFont val="Arial"/>
        <family val="2"/>
      </rPr>
      <t>Komb</t>
    </r>
    <r>
      <rPr>
        <sz val="10"/>
        <rFont val="Arial"/>
        <family val="2"/>
      </rPr>
      <t xml:space="preserve"> skøyting. Eikvang kl 18:00. (HAB)</t>
    </r>
  </si>
  <si>
    <t xml:space="preserve">Kombinasjon kl.19.00 (HAB) Hardkomb </t>
  </si>
  <si>
    <r>
      <t xml:space="preserve">Toppidrettseleven på Rosthaug VG 1-3 2015-16. </t>
    </r>
    <r>
      <rPr>
        <b/>
        <sz val="28"/>
        <color indexed="10"/>
        <rFont val="Calibri"/>
        <family val="2"/>
      </rPr>
      <t>Stor treningsbelastning!</t>
    </r>
  </si>
  <si>
    <t>Team SKIGUARD Buskerud Svene 00+</t>
  </si>
  <si>
    <t>Team SKIGUARD Buskerud Simostranda 00+</t>
  </si>
  <si>
    <t>Skolesamling Team SKIGUARD Buskerud</t>
  </si>
  <si>
    <t>Oberhof Team SKIGUARD Buskerud 00+</t>
  </si>
  <si>
    <t>Kretssamling Re Team SKIGUARD Buskerud 99+</t>
  </si>
  <si>
    <t>Årsplan 2015-16</t>
  </si>
  <si>
    <t>2015-2016</t>
  </si>
  <si>
    <t>Test uke</t>
  </si>
  <si>
    <t>59 graders ekstremtur. Lag konk.</t>
  </si>
  <si>
    <t xml:space="preserve">I-3 Løp. Oppmøte Gamle butikken Haugfoss kl 18:00. </t>
  </si>
  <si>
    <t>2c + styrkekomb(Paincore). Stadion kl 19:00. HT/HAB</t>
  </si>
  <si>
    <t>3c + O-komb. Stadion kl 19:00. HT/HAB</t>
  </si>
  <si>
    <t>3c + Rulleskikomb. Stadion kl 19:00. HT/HAB</t>
  </si>
  <si>
    <t>Basisskyting Stadion kl 19:00. HT/HAB</t>
  </si>
  <si>
    <t>Stadion 19:00 skytetest 7a. HT/HAB</t>
  </si>
  <si>
    <r>
      <rPr>
        <b/>
        <sz val="10"/>
        <rFont val="Arial"/>
        <family val="2"/>
      </rPr>
      <t>Fokus Fysisk:</t>
    </r>
    <r>
      <rPr>
        <sz val="10"/>
        <rFont val="Arial"/>
        <family val="2"/>
      </rPr>
      <t xml:space="preserve"> Rolig mengde, lav intensitet,  teknik/styrke/basis
</t>
    </r>
    <r>
      <rPr>
        <b/>
        <sz val="10"/>
        <rFont val="Arial"/>
        <family val="2"/>
      </rPr>
      <t>Fokus skyting:</t>
    </r>
    <r>
      <rPr>
        <sz val="10"/>
        <rFont val="Arial"/>
        <family val="2"/>
      </rPr>
      <t xml:space="preserve"> Basis skyting, HT, Stillinger, Kontrollpunkter
</t>
    </r>
  </si>
  <si>
    <r>
      <rPr>
        <b/>
        <sz val="10"/>
        <rFont val="Arial"/>
        <family val="2"/>
      </rPr>
      <t>Fokus Fysisk:</t>
    </r>
    <r>
      <rPr>
        <sz val="10"/>
        <rFont val="Arial"/>
        <family val="2"/>
      </rPr>
      <t xml:space="preserve">
Mengde noe ned, I-4/5
</t>
    </r>
    <r>
      <rPr>
        <b/>
        <sz val="10"/>
        <rFont val="Arial"/>
        <family val="2"/>
      </rPr>
      <t xml:space="preserve">
Fokus Skyting:</t>
    </r>
    <r>
      <rPr>
        <sz val="10"/>
        <rFont val="Arial"/>
        <family val="2"/>
      </rPr>
      <t xml:space="preserve">
Basis skyting, TT, Fasit H.komb
</t>
    </r>
  </si>
  <si>
    <r>
      <rPr>
        <b/>
        <sz val="10"/>
        <rFont val="Arial"/>
        <family val="2"/>
      </rPr>
      <t>Fokus Fysisk:</t>
    </r>
    <r>
      <rPr>
        <sz val="10"/>
        <rFont val="Arial"/>
        <family val="2"/>
      </rPr>
      <t xml:space="preserve">
Aktiv avkobling, Alternativ trening
</t>
    </r>
    <r>
      <rPr>
        <b/>
        <sz val="10"/>
        <rFont val="Arial"/>
        <family val="2"/>
      </rPr>
      <t xml:space="preserve">Fokus Skyting: </t>
    </r>
    <r>
      <rPr>
        <sz val="10"/>
        <rFont val="Arial"/>
        <family val="2"/>
      </rPr>
      <t xml:space="preserve">Fikse våpen, skyte med andre typer våpen
</t>
    </r>
  </si>
  <si>
    <r>
      <rPr>
        <b/>
        <sz val="10"/>
        <rFont val="Arial"/>
        <family val="2"/>
      </rPr>
      <t xml:space="preserve">Fokus Fysisk: </t>
    </r>
    <r>
      <rPr>
        <sz val="10"/>
        <rFont val="Arial"/>
        <family val="2"/>
      </rPr>
      <t xml:space="preserve">Rolig trening på riktig intensitet,  overskudd til konk og hardøkter. 1-3 formtopper, utvikle skiteknikk
</t>
    </r>
    <r>
      <rPr>
        <b/>
        <sz val="10"/>
        <rFont val="Arial"/>
        <family val="2"/>
      </rPr>
      <t>Fokus skyting:</t>
    </r>
    <r>
      <rPr>
        <sz val="10"/>
        <rFont val="Arial"/>
        <family val="2"/>
      </rPr>
      <t xml:space="preserve"> TT, H. komb/konk, mentaltrening
</t>
    </r>
  </si>
  <si>
    <t>LK skøyting m/teknikk. Haugfoss kl 18:00. HAB</t>
  </si>
  <si>
    <t>15/16</t>
  </si>
  <si>
    <t>NSSF Arbeidskrav</t>
  </si>
  <si>
    <t>17/18</t>
  </si>
  <si>
    <t>19/20</t>
  </si>
  <si>
    <t>21/22</t>
  </si>
  <si>
    <t>23+</t>
  </si>
  <si>
    <t>Vivi</t>
  </si>
  <si>
    <t>Trym</t>
  </si>
  <si>
    <t>Blegeberg</t>
  </si>
  <si>
    <t>T. Bolstad</t>
  </si>
  <si>
    <t>Swenor2</t>
  </si>
  <si>
    <t>Hedda Thoresen Bolstad</t>
  </si>
  <si>
    <t>Snitt</t>
  </si>
  <si>
    <t>Off. Trening NC</t>
  </si>
  <si>
    <t>NC1 Beitostølen</t>
  </si>
  <si>
    <t>Skolelaget Team SKIGUARD</t>
  </si>
  <si>
    <t xml:space="preserve">Kretssamling Geilo Team SKIGUARD Buskerud </t>
  </si>
  <si>
    <t>Kretssamling Svene Team Buskerud 99+</t>
  </si>
  <si>
    <t>SB1 Cup Simostranda</t>
  </si>
  <si>
    <t>I-3/4 Skøyting Komb. Stadion kl 18:00. HAB</t>
  </si>
  <si>
    <t>Styrkekomb 19:00 Eikvang. HT</t>
  </si>
  <si>
    <t xml:space="preserve">Basis skyting (stilling) kl 19:00. HAB/HT. </t>
  </si>
  <si>
    <t>Basis skyting (Avtrekk) 19:00 HAB/HT</t>
  </si>
  <si>
    <t xml:space="preserve">OEB Motbakkeløp &amp; Turmarsj </t>
  </si>
  <si>
    <t>Basis skyting (sikte) + Styrke komb 19:00 Eikvang HT</t>
  </si>
  <si>
    <t>Komb (Avtrekk) skøyting m/hurtighet 19:00 HAB/HT</t>
  </si>
  <si>
    <t>Testløp Stærkabyåsen.Oppmøte Statuen kl 18:00 HAB</t>
  </si>
  <si>
    <t>Basis skyting (Sikte)19:00. HAB/HT</t>
  </si>
  <si>
    <t xml:space="preserve">Basis skyting (Rytme) 19:00 HAB/HT </t>
  </si>
  <si>
    <t>I-4 Hardkomb Skøyting. Statuen kl 18:00. HAB</t>
  </si>
  <si>
    <t>Hufs m/staver(45/15*5*5). Modumhallen kl 18:00  HAB</t>
  </si>
  <si>
    <t>Sykkel/Rulleskiskyting Eikvang, se hjemmesiden for mer Info?????? HT (HK Sikte)</t>
  </si>
  <si>
    <t>BSSK Samling 00-01</t>
  </si>
  <si>
    <t>BSSK 00-03 J Svene</t>
  </si>
  <si>
    <t>BSSK 00-01 G Ål</t>
  </si>
  <si>
    <t>BSSK GJ 00-01 2015</t>
  </si>
  <si>
    <t>BSSK GJ 00-01 2015 Geilo</t>
  </si>
  <si>
    <t>BSSK J 00-03 Geilo</t>
  </si>
  <si>
    <t>LM Gautefall</t>
  </si>
  <si>
    <t>skigo</t>
  </si>
  <si>
    <t>Herman</t>
  </si>
  <si>
    <t>Riber</t>
  </si>
  <si>
    <t>marwe 0</t>
  </si>
  <si>
    <t>04.09:15</t>
  </si>
  <si>
    <t>Snitt per test</t>
  </si>
  <si>
    <t>Snitt per år</t>
  </si>
  <si>
    <t>Yoga Eikvang kl 19.00 Hege B</t>
  </si>
  <si>
    <t>Styrkekomb 19:00 Eikvang. HT/CGB Rulleski oppvarming</t>
  </si>
  <si>
    <t>Basis Styrke joggesko 19:00 Eikvang. HT/CGB</t>
  </si>
  <si>
    <t>BSSK 00-99 Simostranda/</t>
  </si>
  <si>
    <t>Langtur løp. Statuen kl 10:00 + Yoga Eikvang kl 19.00 Hege B</t>
  </si>
  <si>
    <t>Stillklokka! OEB løypa kl 10:00. Statuen.+ Yoga Eikvang kl 19.00 Hege B</t>
  </si>
  <si>
    <t>Basis Styrke joggesko 16:30 Eikvang. HT Buss fra Rosthaug kl.16.00</t>
  </si>
  <si>
    <t>Basis paicore joggesko 16:30 Eikvang. HT Buss fra Rosthaug kl.16.00</t>
  </si>
  <si>
    <t xml:space="preserve">Komb/skyting Egentrening kl 10:00 </t>
  </si>
  <si>
    <t>Komb klassisk 16.30. Buss Rosthaug 16.00</t>
  </si>
  <si>
    <t>Komb klassisk 16.30. Buss Rosthaug 16.00 utgår pga samling?</t>
  </si>
  <si>
    <t>NC Lillehammer</t>
  </si>
  <si>
    <t>NC Lillehammer treningsdag</t>
  </si>
  <si>
    <t>NC Stryn treningsdag</t>
  </si>
  <si>
    <t>NM Normal Trondheim</t>
  </si>
  <si>
    <t xml:space="preserve"> Vinterferie 27</t>
  </si>
  <si>
    <t>Vinterferie 3</t>
  </si>
  <si>
    <t>Vinterferie 4</t>
  </si>
  <si>
    <t>Vinterferie 5</t>
  </si>
  <si>
    <t>Vinterferie 6</t>
  </si>
  <si>
    <t>Vinterferie 7</t>
  </si>
  <si>
    <t>Påske 21</t>
  </si>
  <si>
    <t>Påske 22</t>
  </si>
  <si>
    <t>Påske 23</t>
  </si>
  <si>
    <t>Påske 24</t>
  </si>
  <si>
    <t>Påske 25</t>
  </si>
  <si>
    <t>Påske 26</t>
  </si>
  <si>
    <t>Påske 27</t>
  </si>
  <si>
    <t>Kombinasjon ski m/stigningsdrag 19:00. (HT)</t>
  </si>
  <si>
    <t>Kombinasjon kl.19.00 Hardkomb  15-16 år</t>
  </si>
  <si>
    <t>Vinterferie 2</t>
  </si>
  <si>
    <t>HL Normal Bardufoss</t>
  </si>
  <si>
    <t>HL Sprint Bardufoss</t>
  </si>
  <si>
    <t>HL Staffet Bardufoss</t>
  </si>
  <si>
    <t>NM sr Normal Dombås</t>
  </si>
  <si>
    <t>NM Dombås</t>
  </si>
  <si>
    <t xml:space="preserve">NM sr Sprint? Dombås  </t>
  </si>
  <si>
    <t>NM sr Jaktstart? Dombås</t>
  </si>
  <si>
    <t>NM Jr Finale fellesstart Dombås</t>
  </si>
  <si>
    <t>NM sr Staffet Tonstad Dombås</t>
  </si>
  <si>
    <t>NM Mo i Rana treningsdag</t>
  </si>
  <si>
    <t>NM Mo i Rana fellestart NM</t>
  </si>
  <si>
    <t>NM mixstaffett Mo i Rana</t>
  </si>
  <si>
    <t>NC Mo i Rana sprint</t>
  </si>
  <si>
    <t>Junior: Teknikk skate Audun Svartdal del2 kl 19.00</t>
  </si>
  <si>
    <t>Basis Skyting 19:00 HAB/HT/CGB + foreldremøte m kveldsmat kl 20.30</t>
  </si>
  <si>
    <t>BSSK J 00-03 ÅL ?</t>
  </si>
  <si>
    <t>Komb skøyting I-1 m/hurtighet 19:00 HAB/HT/CGB (Pusterytme)</t>
  </si>
  <si>
    <t xml:space="preserve">Basis Koordinasjon/skyting rulleski 19:00 Eikvang. (HT)/CGB </t>
  </si>
  <si>
    <t>Hard komb I-4 19:00 HAB/(HT)/CGB (Fasit)</t>
  </si>
  <si>
    <t>Basis Styrke joggesko 19:00 Eikvang. (HT)/CGB</t>
  </si>
  <si>
    <t>Hodelykt! Hufs m/staver(45/15*5*5). Modumhallen kl 18:00  HAB</t>
  </si>
  <si>
    <t>Komb m/stigningsløp skøyting I-1 kl 19:00. HAB/HT/CGB (Avtrekk)</t>
  </si>
  <si>
    <t>Komb skøyting I-1 m/skytekonkurranser kl 19:0 HAB/HT/CGB (stilling)</t>
  </si>
  <si>
    <t>Hard komb I-4 19:00 HAB/HT/CGB (avtrekk)</t>
  </si>
  <si>
    <t>Rolig kombinasjon m/Stigningsdrag 19:00 (HT)/HAB/CGB (rytme)</t>
  </si>
  <si>
    <t>Rolig Kombinasjon 30/30 test 19:00. HT/HAB/CGB (Sikte)</t>
  </si>
  <si>
    <t>Basis Styrke/skate? 16:30 Eikvang. HT Buss fra Rosthaug kl.16.00</t>
  </si>
  <si>
    <t>Kombinasjon m/stigningsdrag 19:00. HAB/HT/CGB (Fasit)</t>
  </si>
  <si>
    <t>Kombinasjon ski m/stigningsdrag 19:00. HAB/HT/CGB (fasit)</t>
  </si>
  <si>
    <t>Rolig Kombinasjon 19:00. HAB/HT/CGB (Rytme)</t>
  </si>
  <si>
    <t>I-3 Skøyting. Eikvang kl 18:00 HAB vikar</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</si>
</sst>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 numFmtId="187" formatCode="mmm/yyyy"/>
  </numFmts>
  <fonts count="76">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sz val="10"/>
      <name val="MS Sans Serif"/>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b/>
      <sz val="11"/>
      <name val="Calibri"/>
      <family val="2"/>
    </font>
    <font>
      <b/>
      <sz val="11"/>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b/>
      <sz val="14"/>
      <color indexed="8"/>
      <name val="Calibri"/>
      <family val="2"/>
    </font>
    <font>
      <b/>
      <sz val="12"/>
      <color indexed="10"/>
      <name val="Arial"/>
      <family val="2"/>
    </font>
    <font>
      <b/>
      <sz val="28"/>
      <color indexed="8"/>
      <name val="Calibri"/>
      <family val="2"/>
    </font>
    <font>
      <b/>
      <sz val="26"/>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4"/>
      <color theme="1"/>
      <name val="Calibri"/>
      <family val="2"/>
    </font>
    <font>
      <b/>
      <sz val="12"/>
      <color rgb="FFFF0000"/>
      <name val="Arial"/>
      <family val="2"/>
    </font>
    <font>
      <b/>
      <sz val="28"/>
      <color theme="1"/>
      <name val="Calibri"/>
      <family val="2"/>
    </font>
    <font>
      <b/>
      <sz val="26"/>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5"/>
        <bgColor indexed="64"/>
      </patternFill>
    </fill>
    <fill>
      <patternFill patternType="solid">
        <fgColor rgb="FF7030A0"/>
        <bgColor indexed="64"/>
      </patternFill>
    </fill>
    <fill>
      <patternFill patternType="solid">
        <fgColor indexed="11"/>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
      <patternFill patternType="solid">
        <fgColor rgb="FF00B05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right style="thin"/>
      <top/>
      <bottom style="hair"/>
    </border>
    <border>
      <left/>
      <right style="thin"/>
      <top style="thin"/>
      <bottom style="hair"/>
    </border>
    <border>
      <left style="thin"/>
      <right style="thin"/>
      <top/>
      <bottom style="hair"/>
    </border>
    <border>
      <left/>
      <right style="thin"/>
      <top style="hair"/>
      <bottom style="hair"/>
    </border>
    <border>
      <left style="thin"/>
      <right style="thin"/>
      <top style="hair"/>
      <bottom style="hair"/>
    </border>
    <border>
      <left style="thin"/>
      <right style="thin"/>
      <top style="hair"/>
      <bottom style="medium"/>
    </border>
    <border>
      <left/>
      <right style="thin"/>
      <top style="hair"/>
      <bottom style="medium"/>
    </border>
    <border>
      <left style="thin"/>
      <right style="thin"/>
      <top style="hair"/>
      <bottom/>
    </border>
    <border>
      <left/>
      <right style="thin"/>
      <top style="hair"/>
      <bottom/>
    </border>
    <border>
      <left style="thin"/>
      <right style="thin"/>
      <top style="medium"/>
      <bottom style="medium"/>
    </border>
    <border>
      <left/>
      <right style="thin"/>
      <top style="medium"/>
      <bottom style="medium"/>
    </border>
    <border>
      <left/>
      <right style="thin"/>
      <top/>
      <bottom style="medium"/>
    </border>
    <border>
      <left style="thin"/>
      <right style="thin"/>
      <top style="medium"/>
      <bottom style="thin"/>
    </border>
    <border>
      <left/>
      <right style="thin"/>
      <top style="medium"/>
      <bottom style="thin"/>
    </border>
    <border>
      <left style="thin"/>
      <right style="thin"/>
      <top/>
      <bottom style="medium"/>
    </border>
    <border>
      <left/>
      <right style="thin"/>
      <top style="medium"/>
      <bottom style="hair"/>
    </border>
    <border>
      <left style="thin"/>
      <right style="thin"/>
      <top style="medium"/>
      <bottom style="hair"/>
    </border>
    <border>
      <left style="thin"/>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color indexed="63"/>
      </left>
      <right style="thin"/>
      <top style="thin"/>
      <bottom style="medium"/>
    </border>
    <border>
      <left style="medium"/>
      <right style="medium"/>
      <top style="thin"/>
      <bottom style="medium"/>
    </border>
    <border>
      <left style="thin"/>
      <right>
        <color indexed="63"/>
      </right>
      <top style="thin"/>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style="thin"/>
      <right>
        <color indexed="63"/>
      </right>
      <top/>
      <bottom style="hair"/>
    </border>
    <border>
      <left style="thin"/>
      <right>
        <color indexed="63"/>
      </right>
      <top/>
      <bottom style="medium"/>
    </border>
    <border>
      <left style="medium"/>
      <right>
        <color indexed="63"/>
      </right>
      <top>
        <color indexed="63"/>
      </top>
      <bottom style="thin"/>
    </border>
    <border>
      <left>
        <color indexed="63"/>
      </left>
      <right style="medium"/>
      <top>
        <color indexed="63"/>
      </top>
      <bottom style="thin"/>
    </border>
    <border>
      <left style="medium"/>
      <right style="thin"/>
      <top/>
      <bottom style="hair"/>
    </border>
    <border>
      <left/>
      <right style="medium"/>
      <top/>
      <bottom style="hair"/>
    </border>
    <border>
      <left style="medium"/>
      <right style="thin"/>
      <top style="hair"/>
      <bottom style="medium"/>
    </border>
    <border>
      <left/>
      <right style="medium"/>
      <top style="hair"/>
      <bottom style="medium"/>
    </border>
    <border>
      <left>
        <color indexed="63"/>
      </left>
      <right style="medium"/>
      <top style="medium"/>
      <bottom style="medium"/>
    </border>
    <border>
      <left style="medium"/>
      <right style="thin"/>
      <top>
        <color indexed="63"/>
      </top>
      <bottom style="medium"/>
    </border>
    <border>
      <left>
        <color indexed="63"/>
      </left>
      <right style="medium"/>
      <top>
        <color indexed="63"/>
      </top>
      <bottom style="medium"/>
    </border>
    <border>
      <left/>
      <right style="medium"/>
      <top style="medium"/>
      <bottom style="thin"/>
    </border>
    <border>
      <left style="medium"/>
      <right style="thin"/>
      <top style="hair"/>
      <bottom style="hair"/>
    </border>
    <border>
      <left/>
      <right style="medium"/>
      <top style="hair"/>
      <bottom style="hair"/>
    </border>
    <border>
      <left style="thin"/>
      <right style="medium"/>
      <top style="hair"/>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6" fillId="0" borderId="0" applyNumberFormat="0" applyFill="0" applyBorder="0" applyAlignment="0" applyProtection="0"/>
    <xf numFmtId="0" fontId="59" fillId="23" borderId="1" applyNumberFormat="0" applyAlignment="0" applyProtection="0"/>
    <xf numFmtId="0" fontId="60" fillId="0" borderId="2" applyNumberFormat="0" applyFill="0" applyAlignment="0" applyProtection="0"/>
    <xf numFmtId="43" fontId="0" fillId="0" borderId="0" applyFont="0" applyFill="0" applyBorder="0" applyAlignment="0" applyProtection="0"/>
    <xf numFmtId="0" fontId="61" fillId="24" borderId="3" applyNumberFormat="0" applyAlignment="0" applyProtection="0"/>
    <xf numFmtId="0" fontId="0" fillId="25" borderId="4" applyNumberFormat="0" applyFont="0" applyAlignment="0" applyProtection="0"/>
    <xf numFmtId="0" fontId="62" fillId="26" borderId="0" applyNumberFormat="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41" fontId="0" fillId="0" borderId="0" applyFont="0" applyFill="0" applyBorder="0" applyAlignment="0" applyProtection="0"/>
    <xf numFmtId="0" fontId="68" fillId="20" borderId="9" applyNumberFormat="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799">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47" borderId="24" xfId="0" applyFill="1" applyBorder="1" applyAlignment="1" applyProtection="1">
      <alignment/>
      <protection hidden="1"/>
    </xf>
    <xf numFmtId="0" fontId="3" fillId="47" borderId="24" xfId="0" applyFont="1" applyFill="1" applyBorder="1" applyAlignment="1" applyProtection="1">
      <alignment/>
      <protection hidden="1"/>
    </xf>
    <xf numFmtId="0" fontId="0" fillId="47" borderId="25" xfId="0" applyFill="1" applyBorder="1" applyAlignment="1" applyProtection="1">
      <alignment/>
      <protection hidden="1"/>
    </xf>
    <xf numFmtId="0" fontId="0" fillId="0" borderId="0" xfId="0" applyAlignment="1" applyProtection="1">
      <alignment/>
      <protection hidden="1"/>
    </xf>
    <xf numFmtId="0" fontId="7" fillId="47" borderId="26" xfId="0" applyFont="1" applyFill="1" applyBorder="1" applyAlignment="1" applyProtection="1">
      <alignment/>
      <protection hidden="1"/>
    </xf>
    <xf numFmtId="0" fontId="0" fillId="47" borderId="0" xfId="0" applyFill="1" applyBorder="1" applyAlignment="1" applyProtection="1">
      <alignment/>
      <protection hidden="1"/>
    </xf>
    <xf numFmtId="0" fontId="0" fillId="47" borderId="27" xfId="0" applyFill="1" applyBorder="1" applyAlignment="1" applyProtection="1">
      <alignment/>
      <protection hidden="1"/>
    </xf>
    <xf numFmtId="0" fontId="0" fillId="47" borderId="28" xfId="0" applyFont="1" applyFill="1" applyBorder="1" applyAlignment="1" applyProtection="1">
      <alignment/>
      <protection hidden="1"/>
    </xf>
    <xf numFmtId="0" fontId="0" fillId="47" borderId="29" xfId="0" applyFont="1" applyFill="1" applyBorder="1" applyAlignment="1" applyProtection="1">
      <alignment/>
      <protection hidden="1"/>
    </xf>
    <xf numFmtId="0" fontId="0" fillId="0" borderId="0" xfId="0" applyFont="1" applyAlignment="1" applyProtection="1">
      <alignment/>
      <protection hidden="1"/>
    </xf>
    <xf numFmtId="0" fontId="0" fillId="47" borderId="30" xfId="0" applyFill="1" applyBorder="1" applyAlignment="1" applyProtection="1">
      <alignment/>
      <protection hidden="1"/>
    </xf>
    <xf numFmtId="0" fontId="0" fillId="47" borderId="28" xfId="0" applyFill="1" applyBorder="1" applyAlignment="1" applyProtection="1">
      <alignment/>
      <protection hidden="1"/>
    </xf>
    <xf numFmtId="0" fontId="0" fillId="47" borderId="29" xfId="0" applyFill="1" applyBorder="1" applyAlignment="1" applyProtection="1">
      <alignment/>
      <protection hidden="1"/>
    </xf>
    <xf numFmtId="0" fontId="13" fillId="47" borderId="31" xfId="0" applyNumberFormat="1" applyFont="1" applyFill="1" applyBorder="1" applyAlignment="1" applyProtection="1">
      <alignment/>
      <protection hidden="1"/>
    </xf>
    <xf numFmtId="0" fontId="13" fillId="48" borderId="31" xfId="0" applyNumberFormat="1" applyFont="1" applyFill="1" applyBorder="1" applyAlignment="1" applyProtection="1">
      <alignment/>
      <protection hidden="1"/>
    </xf>
    <xf numFmtId="0" fontId="13" fillId="47" borderId="32" xfId="0" applyFont="1" applyFill="1" applyBorder="1" applyAlignment="1" applyProtection="1">
      <alignment/>
      <protection hidden="1"/>
    </xf>
    <xf numFmtId="0" fontId="0" fillId="47" borderId="33" xfId="0" applyFill="1" applyBorder="1" applyAlignment="1" applyProtection="1">
      <alignment/>
      <protection hidden="1"/>
    </xf>
    <xf numFmtId="9" fontId="13" fillId="47" borderId="31" xfId="49" applyFont="1" applyFill="1" applyBorder="1" applyAlignment="1" applyProtection="1">
      <alignment/>
      <protection hidden="1"/>
    </xf>
    <xf numFmtId="9" fontId="13" fillId="48" borderId="31" xfId="49" applyFont="1" applyFill="1" applyBorder="1" applyAlignment="1" applyProtection="1">
      <alignment/>
      <protection hidden="1"/>
    </xf>
    <xf numFmtId="0" fontId="13" fillId="47" borderId="34" xfId="0" applyFont="1" applyFill="1" applyBorder="1" applyAlignment="1" applyProtection="1">
      <alignment/>
      <protection hidden="1"/>
    </xf>
    <xf numFmtId="0" fontId="0" fillId="47" borderId="35" xfId="0" applyFill="1" applyBorder="1" applyAlignment="1" applyProtection="1">
      <alignment/>
      <protection hidden="1"/>
    </xf>
    <xf numFmtId="9" fontId="13" fillId="47" borderId="34" xfId="49" applyFont="1" applyFill="1" applyBorder="1" applyAlignment="1" applyProtection="1">
      <alignment/>
      <protection hidden="1"/>
    </xf>
    <xf numFmtId="9" fontId="13" fillId="48" borderId="34" xfId="49" applyFont="1" applyFill="1" applyBorder="1" applyAlignment="1" applyProtection="1">
      <alignment/>
      <protection hidden="1"/>
    </xf>
    <xf numFmtId="0" fontId="13" fillId="47" borderId="36" xfId="0" applyNumberFormat="1" applyFont="1" applyFill="1" applyBorder="1" applyAlignment="1" applyProtection="1">
      <alignment/>
      <protection hidden="1"/>
    </xf>
    <xf numFmtId="0" fontId="13" fillId="48" borderId="36" xfId="0" applyNumberFormat="1" applyFont="1" applyFill="1" applyBorder="1" applyAlignment="1" applyProtection="1">
      <alignment/>
      <protection hidden="1"/>
    </xf>
    <xf numFmtId="0" fontId="13" fillId="47" borderId="37" xfId="0" applyNumberFormat="1" applyFont="1" applyFill="1" applyBorder="1" applyAlignment="1" applyProtection="1">
      <alignment/>
      <protection hidden="1"/>
    </xf>
    <xf numFmtId="0" fontId="13" fillId="48" borderId="37" xfId="0" applyNumberFormat="1" applyFont="1" applyFill="1" applyBorder="1" applyAlignment="1" applyProtection="1">
      <alignment/>
      <protection hidden="1"/>
    </xf>
    <xf numFmtId="0" fontId="13" fillId="47" borderId="37" xfId="0" applyFont="1" applyFill="1" applyBorder="1" applyAlignment="1" applyProtection="1">
      <alignment/>
      <protection hidden="1"/>
    </xf>
    <xf numFmtId="0" fontId="0" fillId="47" borderId="38" xfId="0" applyFill="1" applyBorder="1" applyAlignment="1" applyProtection="1">
      <alignment/>
      <protection hidden="1"/>
    </xf>
    <xf numFmtId="9" fontId="13" fillId="47" borderId="39" xfId="49" applyFont="1" applyFill="1" applyBorder="1" applyAlignment="1" applyProtection="1">
      <alignment/>
      <protection hidden="1"/>
    </xf>
    <xf numFmtId="9" fontId="13" fillId="48" borderId="39" xfId="49" applyFont="1" applyFill="1" applyBorder="1" applyAlignment="1" applyProtection="1">
      <alignment/>
      <protection hidden="1"/>
    </xf>
    <xf numFmtId="0" fontId="13" fillId="49" borderId="40" xfId="0" applyNumberFormat="1" applyFont="1" applyFill="1" applyBorder="1" applyAlignment="1" applyProtection="1">
      <alignment/>
      <protection hidden="1"/>
    </xf>
    <xf numFmtId="0" fontId="13" fillId="49" borderId="41" xfId="0" applyNumberFormat="1" applyFont="1" applyFill="1" applyBorder="1" applyAlignment="1" applyProtection="1">
      <alignment/>
      <protection hidden="1"/>
    </xf>
    <xf numFmtId="0" fontId="13" fillId="48" borderId="41" xfId="0" applyNumberFormat="1" applyFont="1" applyFill="1" applyBorder="1" applyAlignment="1" applyProtection="1">
      <alignment/>
      <protection hidden="1"/>
    </xf>
    <xf numFmtId="0" fontId="13" fillId="49" borderId="41" xfId="0" applyFont="1" applyFill="1" applyBorder="1" applyAlignment="1" applyProtection="1">
      <alignment/>
      <protection hidden="1"/>
    </xf>
    <xf numFmtId="0" fontId="0" fillId="47" borderId="40" xfId="0" applyFill="1" applyBorder="1" applyAlignment="1" applyProtection="1">
      <alignment/>
      <protection hidden="1"/>
    </xf>
    <xf numFmtId="0" fontId="13" fillId="0" borderId="42" xfId="0" applyNumberFormat="1" applyFont="1" applyFill="1" applyBorder="1" applyAlignment="1" applyProtection="1">
      <alignment/>
      <protection hidden="1"/>
    </xf>
    <xf numFmtId="0" fontId="13" fillId="48" borderId="42" xfId="0" applyNumberFormat="1" applyFont="1" applyFill="1" applyBorder="1" applyAlignment="1" applyProtection="1">
      <alignment/>
      <protection hidden="1"/>
    </xf>
    <xf numFmtId="0" fontId="13" fillId="0" borderId="41" xfId="0" applyFont="1" applyFill="1" applyBorder="1" applyAlignment="1" applyProtection="1">
      <alignment/>
      <protection hidden="1"/>
    </xf>
    <xf numFmtId="0" fontId="0" fillId="0" borderId="0" xfId="0" applyFill="1" applyAlignment="1" applyProtection="1">
      <alignment/>
      <protection hidden="1"/>
    </xf>
    <xf numFmtId="0" fontId="0" fillId="0" borderId="40" xfId="0" applyFill="1" applyBorder="1" applyAlignment="1" applyProtection="1">
      <alignment/>
      <protection hidden="1"/>
    </xf>
    <xf numFmtId="0" fontId="13" fillId="48" borderId="41" xfId="0" applyFont="1" applyFill="1" applyBorder="1" applyAlignment="1" applyProtection="1">
      <alignment/>
      <protection hidden="1"/>
    </xf>
    <xf numFmtId="0" fontId="13" fillId="0" borderId="40" xfId="0" applyFont="1" applyFill="1" applyBorder="1" applyAlignment="1" applyProtection="1">
      <alignment/>
      <protection hidden="1"/>
    </xf>
    <xf numFmtId="0" fontId="13" fillId="48" borderId="40" xfId="0" applyFont="1" applyFill="1" applyBorder="1" applyAlignment="1" applyProtection="1">
      <alignment/>
      <protection hidden="1"/>
    </xf>
    <xf numFmtId="183" fontId="13" fillId="47" borderId="31" xfId="0" applyNumberFormat="1" applyFont="1" applyFill="1" applyBorder="1" applyAlignment="1" applyProtection="1">
      <alignment/>
      <protection hidden="1"/>
    </xf>
    <xf numFmtId="183" fontId="13" fillId="48" borderId="31" xfId="0" applyNumberFormat="1" applyFont="1" applyFill="1" applyBorder="1" applyAlignment="1" applyProtection="1">
      <alignment/>
      <protection hidden="1"/>
    </xf>
    <xf numFmtId="183" fontId="13" fillId="47" borderId="42" xfId="0" applyNumberFormat="1" applyFont="1" applyFill="1" applyBorder="1" applyAlignment="1" applyProtection="1">
      <alignment/>
      <protection hidden="1"/>
    </xf>
    <xf numFmtId="183" fontId="13" fillId="48" borderId="42" xfId="0" applyNumberFormat="1" applyFont="1" applyFill="1" applyBorder="1" applyAlignment="1" applyProtection="1">
      <alignment/>
      <protection hidden="1"/>
    </xf>
    <xf numFmtId="0" fontId="0" fillId="47" borderId="23" xfId="0" applyFill="1" applyBorder="1" applyAlignment="1" applyProtection="1">
      <alignment/>
      <protection hidden="1"/>
    </xf>
    <xf numFmtId="9" fontId="13" fillId="48" borderId="27" xfId="49" applyFont="1" applyFill="1" applyBorder="1" applyAlignment="1" applyProtection="1">
      <alignment/>
      <protection hidden="1"/>
    </xf>
    <xf numFmtId="183" fontId="13" fillId="47" borderId="43"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7" borderId="44" xfId="0" applyNumberFormat="1" applyFont="1" applyFill="1" applyBorder="1" applyAlignment="1" applyProtection="1">
      <alignment/>
      <protection hidden="1"/>
    </xf>
    <xf numFmtId="183" fontId="13" fillId="48" borderId="44" xfId="0" applyNumberFormat="1" applyFont="1" applyFill="1" applyBorder="1" applyAlignment="1" applyProtection="1">
      <alignment/>
      <protection hidden="1"/>
    </xf>
    <xf numFmtId="0" fontId="0" fillId="47" borderId="43" xfId="0" applyFill="1" applyBorder="1" applyAlignment="1" applyProtection="1">
      <alignment/>
      <protection hidden="1"/>
    </xf>
    <xf numFmtId="0" fontId="0" fillId="47" borderId="45" xfId="0" applyFill="1" applyBorder="1" applyAlignment="1" applyProtection="1">
      <alignment/>
      <protection hidden="1"/>
    </xf>
    <xf numFmtId="183" fontId="13" fillId="49" borderId="42" xfId="0" applyNumberFormat="1" applyFont="1" applyFill="1" applyBorder="1" applyAlignment="1" applyProtection="1">
      <alignment/>
      <protection hidden="1"/>
    </xf>
    <xf numFmtId="183" fontId="13" fillId="47" borderId="27" xfId="49" applyNumberFormat="1" applyFont="1" applyFill="1" applyBorder="1" applyAlignment="1" applyProtection="1">
      <alignment/>
      <protection hidden="1"/>
    </xf>
    <xf numFmtId="183" fontId="13" fillId="48" borderId="27" xfId="49" applyNumberFormat="1" applyFont="1" applyFill="1" applyBorder="1" applyAlignment="1" applyProtection="1">
      <alignment/>
      <protection hidden="1"/>
    </xf>
    <xf numFmtId="183" fontId="13" fillId="0" borderId="42" xfId="0" applyNumberFormat="1" applyFont="1" applyFill="1" applyBorder="1" applyAlignment="1" applyProtection="1">
      <alignment/>
      <protection hidden="1"/>
    </xf>
    <xf numFmtId="183" fontId="13" fillId="0" borderId="41" xfId="0" applyNumberFormat="1" applyFont="1" applyFill="1" applyBorder="1" applyAlignment="1" applyProtection="1">
      <alignment/>
      <protection hidden="1"/>
    </xf>
    <xf numFmtId="183" fontId="13" fillId="48" borderId="41" xfId="0" applyNumberFormat="1" applyFont="1" applyFill="1" applyBorder="1" applyAlignment="1" applyProtection="1">
      <alignment/>
      <protection hidden="1"/>
    </xf>
    <xf numFmtId="183" fontId="13" fillId="0" borderId="40" xfId="0" applyNumberFormat="1" applyFont="1" applyFill="1" applyBorder="1" applyAlignment="1" applyProtection="1">
      <alignment/>
      <protection hidden="1"/>
    </xf>
    <xf numFmtId="183" fontId="13" fillId="48" borderId="40" xfId="0" applyNumberFormat="1" applyFont="1" applyFill="1" applyBorder="1" applyAlignment="1" applyProtection="1">
      <alignment/>
      <protection hidden="1"/>
    </xf>
    <xf numFmtId="183" fontId="13" fillId="47" borderId="46" xfId="0" applyNumberFormat="1" applyFont="1" applyFill="1" applyBorder="1" applyAlignment="1" applyProtection="1">
      <alignment/>
      <protection hidden="1"/>
    </xf>
    <xf numFmtId="9" fontId="13" fillId="47" borderId="33" xfId="49" applyNumberFormat="1" applyFont="1" applyFill="1" applyBorder="1" applyAlignment="1" applyProtection="1">
      <alignment/>
      <protection hidden="1"/>
    </xf>
    <xf numFmtId="183" fontId="13" fillId="47" borderId="34" xfId="0" applyNumberFormat="1" applyFont="1" applyFill="1" applyBorder="1" applyAlignment="1" applyProtection="1">
      <alignment/>
      <protection hidden="1"/>
    </xf>
    <xf numFmtId="9" fontId="13" fillId="47" borderId="35" xfId="49" applyNumberFormat="1" applyFont="1" applyFill="1" applyBorder="1" applyAlignment="1" applyProtection="1">
      <alignment/>
      <protection hidden="1"/>
    </xf>
    <xf numFmtId="9" fontId="13" fillId="47" borderId="35" xfId="49" applyFont="1" applyFill="1" applyBorder="1" applyAlignment="1" applyProtection="1">
      <alignment/>
      <protection hidden="1"/>
    </xf>
    <xf numFmtId="9" fontId="13" fillId="48" borderId="35" xfId="49" applyFont="1" applyFill="1" applyBorder="1" applyAlignment="1" applyProtection="1">
      <alignment/>
      <protection hidden="1"/>
    </xf>
    <xf numFmtId="9" fontId="13" fillId="47" borderId="34" xfId="0" applyNumberFormat="1" applyFont="1" applyFill="1" applyBorder="1" applyAlignment="1" applyProtection="1">
      <alignment/>
      <protection hidden="1"/>
    </xf>
    <xf numFmtId="183" fontId="13" fillId="47" borderId="37" xfId="0" applyNumberFormat="1" applyFont="1" applyFill="1" applyBorder="1" applyAlignment="1" applyProtection="1">
      <alignment/>
      <protection hidden="1"/>
    </xf>
    <xf numFmtId="0" fontId="0" fillId="47" borderId="36" xfId="0" applyFill="1" applyBorder="1" applyAlignment="1" applyProtection="1">
      <alignment/>
      <protection hidden="1"/>
    </xf>
    <xf numFmtId="9" fontId="13" fillId="47" borderId="36" xfId="49" applyFont="1" applyFill="1" applyBorder="1" applyAlignment="1" applyProtection="1">
      <alignment/>
      <protection hidden="1"/>
    </xf>
    <xf numFmtId="9" fontId="13" fillId="48" borderId="36" xfId="49" applyFont="1" applyFill="1" applyBorder="1" applyAlignment="1" applyProtection="1">
      <alignment/>
      <protection hidden="1"/>
    </xf>
    <xf numFmtId="9" fontId="13" fillId="47" borderId="37" xfId="49" applyFont="1" applyFill="1" applyBorder="1" applyAlignment="1" applyProtection="1">
      <alignment/>
      <protection hidden="1"/>
    </xf>
    <xf numFmtId="9" fontId="13" fillId="48" borderId="37" xfId="49" applyFont="1" applyFill="1" applyBorder="1" applyAlignment="1" applyProtection="1">
      <alignment/>
      <protection hidden="1"/>
    </xf>
    <xf numFmtId="9" fontId="13" fillId="47" borderId="37" xfId="49" applyNumberFormat="1" applyFont="1" applyFill="1" applyBorder="1" applyAlignment="1" applyProtection="1">
      <alignment/>
      <protection hidden="1"/>
    </xf>
    <xf numFmtId="0" fontId="0" fillId="47" borderId="47" xfId="0" applyFill="1" applyBorder="1" applyAlignment="1" applyProtection="1">
      <alignment/>
      <protection hidden="1"/>
    </xf>
    <xf numFmtId="9" fontId="13" fillId="47" borderId="46" xfId="49" applyFont="1" applyFill="1" applyBorder="1" applyAlignment="1" applyProtection="1">
      <alignment/>
      <protection hidden="1"/>
    </xf>
    <xf numFmtId="9" fontId="13" fillId="48" borderId="46" xfId="49" applyFont="1" applyFill="1" applyBorder="1" applyAlignment="1" applyProtection="1">
      <alignment/>
      <protection hidden="1"/>
    </xf>
    <xf numFmtId="9" fontId="13" fillId="47" borderId="47" xfId="49" applyNumberFormat="1" applyFont="1" applyFill="1" applyBorder="1" applyAlignment="1" applyProtection="1">
      <alignment/>
      <protection hidden="1"/>
    </xf>
    <xf numFmtId="9" fontId="13" fillId="47" borderId="38" xfId="49" applyNumberFormat="1" applyFont="1" applyFill="1" applyBorder="1" applyAlignment="1" applyProtection="1">
      <alignment/>
      <protection hidden="1"/>
    </xf>
    <xf numFmtId="0" fontId="0" fillId="0" borderId="48" xfId="0" applyFill="1" applyBorder="1" applyAlignment="1" applyProtection="1">
      <alignment/>
      <protection hidden="1"/>
    </xf>
    <xf numFmtId="9" fontId="13" fillId="0" borderId="49" xfId="49" applyFont="1" applyFill="1" applyBorder="1" applyAlignment="1" applyProtection="1">
      <alignment/>
      <protection hidden="1"/>
    </xf>
    <xf numFmtId="9" fontId="13" fillId="48" borderId="49" xfId="49" applyFont="1" applyFill="1" applyBorder="1" applyAlignment="1" applyProtection="1">
      <alignment/>
      <protection hidden="1"/>
    </xf>
    <xf numFmtId="9" fontId="13" fillId="0" borderId="41" xfId="0" applyNumberFormat="1" applyFont="1" applyFill="1" applyBorder="1" applyAlignment="1" applyProtection="1">
      <alignment/>
      <protection hidden="1"/>
    </xf>
    <xf numFmtId="0" fontId="0" fillId="47" borderId="20" xfId="0" applyFill="1" applyBorder="1" applyAlignment="1" applyProtection="1">
      <alignment/>
      <protection hidden="1"/>
    </xf>
    <xf numFmtId="9" fontId="13" fillId="47" borderId="20" xfId="49" applyFont="1" applyFill="1" applyBorder="1" applyAlignment="1" applyProtection="1">
      <alignment/>
      <protection hidden="1"/>
    </xf>
    <xf numFmtId="9" fontId="13" fillId="48" borderId="20" xfId="49" applyFont="1" applyFill="1" applyBorder="1" applyAlignment="1" applyProtection="1">
      <alignment/>
      <protection hidden="1"/>
    </xf>
    <xf numFmtId="9" fontId="13" fillId="47" borderId="29" xfId="49" applyFont="1" applyFill="1" applyBorder="1" applyAlignment="1" applyProtection="1">
      <alignment/>
      <protection hidden="1"/>
    </xf>
    <xf numFmtId="9" fontId="13" fillId="48" borderId="29" xfId="49" applyFont="1" applyFill="1" applyBorder="1" applyAlignment="1" applyProtection="1">
      <alignment/>
      <protection hidden="1"/>
    </xf>
    <xf numFmtId="9" fontId="13" fillId="47" borderId="20" xfId="49" applyNumberFormat="1" applyFont="1" applyFill="1" applyBorder="1" applyAlignment="1" applyProtection="1">
      <alignment/>
      <protection hidden="1"/>
    </xf>
    <xf numFmtId="0" fontId="13" fillId="47" borderId="42" xfId="0" applyNumberFormat="1" applyFont="1" applyFill="1" applyBorder="1" applyAlignment="1" applyProtection="1">
      <alignment/>
      <protection hidden="1"/>
    </xf>
    <xf numFmtId="0" fontId="13" fillId="47" borderId="27" xfId="0" applyNumberFormat="1" applyFont="1" applyFill="1" applyBorder="1" applyAlignment="1" applyProtection="1">
      <alignment/>
      <protection hidden="1"/>
    </xf>
    <xf numFmtId="46" fontId="0" fillId="0" borderId="0" xfId="0" applyNumberFormat="1" applyAlignment="1" applyProtection="1">
      <alignment/>
      <protection hidden="1"/>
    </xf>
    <xf numFmtId="2" fontId="14" fillId="0" borderId="0" xfId="0" applyNumberFormat="1" applyFont="1" applyAlignment="1" applyProtection="1">
      <alignment/>
      <protection hidden="1"/>
    </xf>
    <xf numFmtId="46" fontId="0" fillId="0" borderId="0" xfId="0" applyNumberFormat="1" applyFill="1" applyAlignment="1" applyProtection="1">
      <alignment/>
      <protection hidden="1"/>
    </xf>
    <xf numFmtId="0" fontId="13" fillId="47" borderId="34" xfId="0" applyNumberFormat="1" applyFont="1" applyFill="1" applyBorder="1" applyAlignment="1" applyProtection="1">
      <alignment/>
      <protection hidden="1"/>
    </xf>
    <xf numFmtId="46" fontId="0" fillId="0" borderId="0" xfId="0" applyNumberFormat="1" applyFont="1" applyAlignment="1" applyProtection="1">
      <alignment/>
      <protection hidden="1"/>
    </xf>
    <xf numFmtId="185" fontId="13" fillId="47" borderId="31" xfId="0" applyNumberFormat="1" applyFont="1" applyFill="1" applyBorder="1" applyAlignment="1" applyProtection="1">
      <alignment/>
      <protection hidden="1"/>
    </xf>
    <xf numFmtId="185" fontId="13" fillId="48" borderId="31" xfId="0" applyNumberFormat="1" applyFont="1" applyFill="1" applyBorder="1" applyAlignment="1" applyProtection="1">
      <alignment/>
      <protection hidden="1"/>
    </xf>
    <xf numFmtId="185" fontId="13" fillId="47" borderId="36" xfId="0" applyNumberFormat="1" applyFont="1" applyFill="1" applyBorder="1" applyAlignment="1" applyProtection="1">
      <alignment/>
      <protection hidden="1"/>
    </xf>
    <xf numFmtId="0" fontId="13" fillId="0" borderId="41" xfId="0" applyNumberFormat="1" applyFont="1" applyFill="1" applyBorder="1" applyAlignment="1" applyProtection="1">
      <alignment/>
      <protection hidden="1"/>
    </xf>
    <xf numFmtId="0" fontId="13" fillId="48" borderId="27" xfId="0" applyNumberFormat="1" applyFont="1" applyFill="1" applyBorder="1" applyAlignment="1" applyProtection="1">
      <alignment/>
      <protection hidden="1"/>
    </xf>
    <xf numFmtId="0" fontId="13" fillId="48" borderId="34" xfId="0" applyNumberFormat="1" applyFont="1" applyFill="1" applyBorder="1" applyAlignment="1" applyProtection="1">
      <alignment/>
      <protection hidden="1"/>
    </xf>
    <xf numFmtId="0" fontId="67" fillId="0" borderId="50" xfId="0" applyFont="1" applyBorder="1" applyAlignment="1">
      <alignment/>
    </xf>
    <xf numFmtId="0" fontId="67" fillId="0" borderId="51" xfId="0" applyFont="1" applyBorder="1" applyAlignment="1">
      <alignment/>
    </xf>
    <xf numFmtId="0" fontId="67" fillId="0" borderId="52" xfId="0" applyFont="1" applyBorder="1" applyAlignment="1">
      <alignment/>
    </xf>
    <xf numFmtId="20" fontId="0" fillId="0" borderId="53" xfId="0" applyNumberFormat="1" applyBorder="1" applyAlignment="1">
      <alignment/>
    </xf>
    <xf numFmtId="0" fontId="0" fillId="50" borderId="54" xfId="0" applyFill="1" applyBorder="1" applyAlignment="1">
      <alignment/>
    </xf>
    <xf numFmtId="0" fontId="0" fillId="50" borderId="43" xfId="0" applyFill="1" applyBorder="1" applyAlignment="1">
      <alignment/>
    </xf>
    <xf numFmtId="0" fontId="0" fillId="50" borderId="55" xfId="0" applyFill="1" applyBorder="1" applyAlignment="1">
      <alignment/>
    </xf>
    <xf numFmtId="0" fontId="0" fillId="48" borderId="56" xfId="0" applyFill="1" applyBorder="1" applyAlignment="1">
      <alignment/>
    </xf>
    <xf numFmtId="20" fontId="0" fillId="0" borderId="57" xfId="0" applyNumberFormat="1" applyBorder="1" applyAlignment="1">
      <alignment/>
    </xf>
    <xf numFmtId="0" fontId="0" fillId="50" borderId="58" xfId="0" applyFill="1" applyBorder="1" applyAlignment="1">
      <alignment/>
    </xf>
    <xf numFmtId="0" fontId="0" fillId="50" borderId="10" xfId="0" applyFill="1" applyBorder="1" applyAlignment="1">
      <alignment/>
    </xf>
    <xf numFmtId="0" fontId="0" fillId="50" borderId="59" xfId="0" applyFill="1" applyBorder="1" applyAlignment="1">
      <alignment/>
    </xf>
    <xf numFmtId="0" fontId="0" fillId="48" borderId="21" xfId="0" applyFill="1" applyBorder="1" applyAlignment="1">
      <alignment/>
    </xf>
    <xf numFmtId="20" fontId="0" fillId="0" borderId="59" xfId="0" applyNumberFormat="1" applyBorder="1" applyAlignment="1">
      <alignment/>
    </xf>
    <xf numFmtId="0" fontId="0" fillId="0" borderId="22" xfId="0" applyBorder="1" applyAlignment="1">
      <alignment/>
    </xf>
    <xf numFmtId="0" fontId="0" fillId="0" borderId="21" xfId="0" applyBorder="1" applyAlignment="1">
      <alignment/>
    </xf>
    <xf numFmtId="0" fontId="67" fillId="0" borderId="21" xfId="0" applyFont="1" applyBorder="1" applyAlignment="1">
      <alignment/>
    </xf>
    <xf numFmtId="0" fontId="67" fillId="51" borderId="60" xfId="0" applyFont="1" applyFill="1" applyBorder="1" applyAlignment="1">
      <alignment/>
    </xf>
    <xf numFmtId="20" fontId="0" fillId="51" borderId="57" xfId="0" applyNumberFormat="1" applyFill="1" applyBorder="1" applyAlignment="1">
      <alignment/>
    </xf>
    <xf numFmtId="0" fontId="0" fillId="51" borderId="58" xfId="0" applyFill="1" applyBorder="1" applyAlignment="1">
      <alignment/>
    </xf>
    <xf numFmtId="0" fontId="0" fillId="51" borderId="10" xfId="0" applyFill="1" applyBorder="1" applyAlignment="1">
      <alignment/>
    </xf>
    <xf numFmtId="0" fontId="0" fillId="51" borderId="59" xfId="0" applyFill="1" applyBorder="1" applyAlignment="1">
      <alignment/>
    </xf>
    <xf numFmtId="0" fontId="0" fillId="51" borderId="21" xfId="0" applyFill="1" applyBorder="1" applyAlignment="1">
      <alignment/>
    </xf>
    <xf numFmtId="20" fontId="0" fillId="0" borderId="61" xfId="0" applyNumberFormat="1" applyBorder="1" applyAlignment="1">
      <alignment/>
    </xf>
    <xf numFmtId="20" fontId="0" fillId="0" borderId="62" xfId="0" applyNumberFormat="1" applyBorder="1" applyAlignment="1">
      <alignment/>
    </xf>
    <xf numFmtId="20" fontId="0" fillId="0" borderId="63" xfId="0" applyNumberFormat="1" applyBorder="1" applyAlignment="1">
      <alignment/>
    </xf>
    <xf numFmtId="20" fontId="0" fillId="0" borderId="58" xfId="0" applyNumberFormat="1" applyBorder="1" applyAlignment="1">
      <alignment/>
    </xf>
    <xf numFmtId="0" fontId="0" fillId="48" borderId="10" xfId="0" applyFill="1" applyBorder="1" applyAlignment="1">
      <alignment/>
    </xf>
    <xf numFmtId="20" fontId="0" fillId="0" borderId="64" xfId="0" applyNumberFormat="1" applyBorder="1" applyAlignment="1">
      <alignment/>
    </xf>
    <xf numFmtId="0" fontId="0" fillId="48" borderId="65" xfId="0" applyFill="1" applyBorder="1" applyAlignment="1">
      <alignment/>
    </xf>
    <xf numFmtId="0" fontId="0" fillId="48" borderId="66" xfId="0" applyFill="1" applyBorder="1" applyAlignment="1">
      <alignment/>
    </xf>
    <xf numFmtId="20" fontId="0" fillId="0" borderId="67" xfId="0" applyNumberFormat="1" applyBorder="1" applyAlignment="1">
      <alignment/>
    </xf>
    <xf numFmtId="0" fontId="12" fillId="0" borderId="0" xfId="0" applyFont="1" applyAlignment="1">
      <alignment/>
    </xf>
    <xf numFmtId="0" fontId="16" fillId="0" borderId="0" xfId="0" applyFont="1" applyAlignment="1">
      <alignment/>
    </xf>
    <xf numFmtId="0" fontId="0" fillId="0" borderId="60" xfId="0" applyBorder="1" applyAlignment="1">
      <alignment/>
    </xf>
    <xf numFmtId="0" fontId="17" fillId="0" borderId="0" xfId="0" applyFont="1" applyAlignment="1">
      <alignment/>
    </xf>
    <xf numFmtId="0" fontId="18" fillId="0" borderId="0" xfId="0" applyFont="1" applyAlignment="1">
      <alignment/>
    </xf>
    <xf numFmtId="0" fontId="19" fillId="46" borderId="10" xfId="0" applyFont="1" applyFill="1" applyBorder="1" applyAlignment="1">
      <alignment/>
    </xf>
    <xf numFmtId="0" fontId="0" fillId="45" borderId="10" xfId="0" applyFont="1" applyFill="1" applyBorder="1" applyAlignment="1">
      <alignment horizontal="left"/>
    </xf>
    <xf numFmtId="0" fontId="20" fillId="36" borderId="10" xfId="0" applyFont="1" applyFill="1" applyBorder="1" applyAlignment="1">
      <alignment horizontal="left"/>
    </xf>
    <xf numFmtId="0" fontId="21" fillId="35" borderId="21" xfId="0" applyFont="1" applyFill="1" applyBorder="1" applyAlignment="1">
      <alignment horizontal="left"/>
    </xf>
    <xf numFmtId="0" fontId="1" fillId="52"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70" fillId="0" borderId="10" xfId="0" applyFont="1" applyBorder="1" applyAlignment="1">
      <alignment/>
    </xf>
    <xf numFmtId="0" fontId="0" fillId="0" borderId="10" xfId="0" applyFont="1" applyFill="1" applyBorder="1" applyAlignment="1">
      <alignment/>
    </xf>
    <xf numFmtId="0" fontId="22" fillId="0" borderId="10" xfId="38" applyFont="1" applyFill="1" applyBorder="1" applyAlignment="1" applyProtection="1">
      <alignment/>
      <protection/>
    </xf>
    <xf numFmtId="0" fontId="6" fillId="0" borderId="0" xfId="38" applyAlignment="1" applyProtection="1">
      <alignment/>
      <protection/>
    </xf>
    <xf numFmtId="0" fontId="70" fillId="0" borderId="0" xfId="0" applyFont="1" applyAlignment="1">
      <alignment/>
    </xf>
    <xf numFmtId="0" fontId="1" fillId="0" borderId="10" xfId="0" applyFont="1" applyFill="1" applyBorder="1" applyAlignment="1">
      <alignment/>
    </xf>
    <xf numFmtId="0" fontId="20" fillId="0" borderId="10" xfId="0" applyFont="1" applyFill="1" applyBorder="1" applyAlignment="1">
      <alignment/>
    </xf>
    <xf numFmtId="0" fontId="23" fillId="0" borderId="10" xfId="38" applyFont="1" applyFill="1" applyBorder="1" applyAlignment="1" applyProtection="1">
      <alignment/>
      <protection/>
    </xf>
    <xf numFmtId="0" fontId="22" fillId="0" borderId="10" xfId="38" applyFont="1" applyFill="1" applyBorder="1" applyAlignment="1" applyProtection="1">
      <alignment/>
      <protection/>
    </xf>
    <xf numFmtId="0" fontId="20" fillId="0" borderId="10" xfId="0" applyFont="1" applyFill="1" applyBorder="1" applyAlignment="1">
      <alignment/>
    </xf>
    <xf numFmtId="0" fontId="24" fillId="0" borderId="10" xfId="0" applyFont="1" applyBorder="1" applyAlignment="1">
      <alignment/>
    </xf>
    <xf numFmtId="0" fontId="6" fillId="0" borderId="10" xfId="38" applyFill="1" applyBorder="1" applyAlignment="1" applyProtection="1">
      <alignment/>
      <protection/>
    </xf>
    <xf numFmtId="0" fontId="23" fillId="0" borderId="10" xfId="38" applyFont="1" applyFill="1" applyBorder="1" applyAlignment="1" applyProtection="1">
      <alignment/>
      <protection/>
    </xf>
    <xf numFmtId="0" fontId="1" fillId="0" borderId="54" xfId="0" applyFont="1" applyBorder="1" applyAlignment="1">
      <alignment/>
    </xf>
    <xf numFmtId="0" fontId="1" fillId="0" borderId="43" xfId="0" applyFont="1" applyBorder="1" applyAlignment="1">
      <alignment/>
    </xf>
    <xf numFmtId="14" fontId="1" fillId="0" borderId="43" xfId="0" applyNumberFormat="1" applyFont="1" applyBorder="1" applyAlignment="1">
      <alignment/>
    </xf>
    <xf numFmtId="0" fontId="0" fillId="0" borderId="58"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58" xfId="0" applyFill="1" applyBorder="1" applyAlignment="1">
      <alignment/>
    </xf>
    <xf numFmtId="0" fontId="0" fillId="0" borderId="58" xfId="0" applyFont="1" applyBorder="1" applyAlignment="1">
      <alignment/>
    </xf>
    <xf numFmtId="0" fontId="0" fillId="0" borderId="0" xfId="0" applyBorder="1" applyAlignment="1">
      <alignment/>
    </xf>
    <xf numFmtId="0" fontId="0" fillId="0" borderId="58" xfId="0" applyFont="1" applyFill="1" applyBorder="1" applyAlignment="1">
      <alignment/>
    </xf>
    <xf numFmtId="0" fontId="0" fillId="0" borderId="10" xfId="0" applyFont="1" applyFill="1" applyBorder="1" applyAlignment="1">
      <alignment/>
    </xf>
    <xf numFmtId="0" fontId="0" fillId="0" borderId="58" xfId="0" applyFont="1" applyFill="1" applyBorder="1" applyAlignment="1">
      <alignment/>
    </xf>
    <xf numFmtId="0" fontId="0" fillId="0" borderId="64" xfId="0" applyFont="1" applyFill="1" applyBorder="1" applyAlignment="1">
      <alignment/>
    </xf>
    <xf numFmtId="0" fontId="0" fillId="0" borderId="65" xfId="0" applyFont="1" applyFill="1" applyBorder="1" applyAlignment="1">
      <alignment/>
    </xf>
    <xf numFmtId="20" fontId="0" fillId="0" borderId="59" xfId="0" applyNumberFormat="1" applyFont="1" applyBorder="1" applyAlignment="1">
      <alignment/>
    </xf>
    <xf numFmtId="21" fontId="0" fillId="0" borderId="59" xfId="0" applyNumberFormat="1" applyFont="1" applyBorder="1" applyAlignment="1">
      <alignment/>
    </xf>
    <xf numFmtId="46" fontId="0" fillId="0" borderId="59"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3" borderId="10" xfId="0" applyFont="1" applyFill="1" applyBorder="1" applyAlignment="1">
      <alignment horizontal="left"/>
    </xf>
    <xf numFmtId="0" fontId="1" fillId="48" borderId="10" xfId="0" applyFont="1" applyFill="1" applyBorder="1" applyAlignment="1">
      <alignment horizontal="left"/>
    </xf>
    <xf numFmtId="0" fontId="1" fillId="46" borderId="10" xfId="0" applyFont="1" applyFill="1" applyBorder="1" applyAlignment="1">
      <alignment horizontal="left"/>
    </xf>
    <xf numFmtId="0" fontId="0" fillId="52" borderId="10" xfId="0" applyFill="1" applyBorder="1" applyAlignment="1">
      <alignment horizontal="left"/>
    </xf>
    <xf numFmtId="0" fontId="19" fillId="34" borderId="10" xfId="0" applyFont="1" applyFill="1" applyBorder="1" applyAlignment="1">
      <alignment horizontal="left"/>
    </xf>
    <xf numFmtId="0" fontId="71" fillId="0" borderId="0" xfId="0" applyFont="1" applyAlignment="1">
      <alignment/>
    </xf>
    <xf numFmtId="0" fontId="1" fillId="0" borderId="56" xfId="0" applyFont="1" applyBorder="1" applyAlignment="1">
      <alignment/>
    </xf>
    <xf numFmtId="0" fontId="0" fillId="0" borderId="21" xfId="0" applyFont="1" applyFill="1" applyBorder="1" applyAlignment="1">
      <alignment/>
    </xf>
    <xf numFmtId="14" fontId="1" fillId="0" borderId="54" xfId="0" applyNumberFormat="1" applyFont="1" applyBorder="1" applyAlignment="1">
      <alignment/>
    </xf>
    <xf numFmtId="0" fontId="0" fillId="0" borderId="68" xfId="0" applyFont="1" applyFill="1" applyBorder="1" applyAlignment="1">
      <alignment/>
    </xf>
    <xf numFmtId="0" fontId="0" fillId="0" borderId="66" xfId="0" applyFont="1" applyFill="1" applyBorder="1" applyAlignment="1">
      <alignment/>
    </xf>
    <xf numFmtId="14" fontId="1" fillId="0" borderId="44" xfId="0" applyNumberFormat="1" applyFont="1" applyBorder="1" applyAlignment="1">
      <alignment/>
    </xf>
    <xf numFmtId="0" fontId="1" fillId="0" borderId="69" xfId="0" applyFont="1" applyBorder="1" applyAlignment="1">
      <alignment horizontal="center"/>
    </xf>
    <xf numFmtId="14" fontId="1" fillId="0" borderId="70" xfId="0" applyNumberFormat="1" applyFont="1" applyBorder="1" applyAlignment="1">
      <alignment/>
    </xf>
    <xf numFmtId="46" fontId="0" fillId="0" borderId="58" xfId="0" applyNumberFormat="1" applyFont="1" applyBorder="1" applyAlignment="1">
      <alignment/>
    </xf>
    <xf numFmtId="46" fontId="0" fillId="0" borderId="10" xfId="0" applyNumberFormat="1" applyFont="1" applyBorder="1" applyAlignment="1">
      <alignment/>
    </xf>
    <xf numFmtId="46" fontId="0" fillId="54" borderId="10" xfId="0" applyNumberFormat="1" applyFont="1" applyFill="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Font="1" applyBorder="1" applyAlignment="1">
      <alignment/>
    </xf>
    <xf numFmtId="0" fontId="0" fillId="0" borderId="59" xfId="0" applyFont="1" applyBorder="1" applyAlignment="1">
      <alignment/>
    </xf>
    <xf numFmtId="46" fontId="26" fillId="0" borderId="71" xfId="0" applyNumberFormat="1" applyFont="1" applyBorder="1" applyAlignment="1">
      <alignment/>
    </xf>
    <xf numFmtId="46" fontId="0" fillId="0" borderId="64" xfId="0" applyNumberFormat="1" applyFont="1" applyBorder="1" applyAlignment="1">
      <alignment/>
    </xf>
    <xf numFmtId="46" fontId="0" fillId="0" borderId="67" xfId="0" applyNumberFormat="1" applyFont="1" applyBorder="1" applyAlignment="1">
      <alignment/>
    </xf>
    <xf numFmtId="20" fontId="0" fillId="54" borderId="71" xfId="0" applyNumberFormat="1" applyFont="1" applyFill="1" applyBorder="1" applyAlignment="1">
      <alignment/>
    </xf>
    <xf numFmtId="46" fontId="0" fillId="45" borderId="10" xfId="0" applyNumberFormat="1" applyFont="1" applyFill="1" applyBorder="1" applyAlignment="1">
      <alignment/>
    </xf>
    <xf numFmtId="46" fontId="0" fillId="54" borderId="58" xfId="0" applyNumberFormat="1" applyFont="1" applyFill="1" applyBorder="1" applyAlignment="1">
      <alignment/>
    </xf>
    <xf numFmtId="46" fontId="0" fillId="54" borderId="71" xfId="0" applyNumberFormat="1" applyFont="1" applyFill="1" applyBorder="1" applyAlignment="1">
      <alignment/>
    </xf>
    <xf numFmtId="0" fontId="0" fillId="54" borderId="0" xfId="0" applyFill="1" applyAlignment="1">
      <alignment/>
    </xf>
    <xf numFmtId="21" fontId="0" fillId="0" borderId="58" xfId="0" applyNumberFormat="1" applyFont="1" applyBorder="1" applyAlignment="1">
      <alignment/>
    </xf>
    <xf numFmtId="21" fontId="0" fillId="0" borderId="10" xfId="0" applyNumberFormat="1" applyFont="1" applyBorder="1" applyAlignment="1">
      <alignment/>
    </xf>
    <xf numFmtId="46" fontId="26" fillId="0" borderId="58" xfId="0" applyNumberFormat="1" applyFont="1" applyBorder="1" applyAlignment="1">
      <alignment/>
    </xf>
    <xf numFmtId="46" fontId="0" fillId="0" borderId="73" xfId="0" applyNumberFormat="1" applyFont="1" applyBorder="1" applyAlignment="1">
      <alignment/>
    </xf>
    <xf numFmtId="21" fontId="0" fillId="54" borderId="58" xfId="0" applyNumberFormat="1" applyFont="1" applyFill="1" applyBorder="1" applyAlignment="1">
      <alignment/>
    </xf>
    <xf numFmtId="21" fontId="0" fillId="54"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6" fillId="54" borderId="58" xfId="0" applyNumberFormat="1" applyFont="1" applyFill="1" applyBorder="1" applyAlignment="1">
      <alignment/>
    </xf>
    <xf numFmtId="20" fontId="0" fillId="54" borderId="10" xfId="0" applyNumberFormat="1" applyFont="1" applyFill="1" applyBorder="1" applyAlignment="1">
      <alignmen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59" xfId="0" applyNumberFormat="1" applyFont="1" applyFill="1" applyBorder="1" applyAlignment="1">
      <alignment/>
    </xf>
    <xf numFmtId="46" fontId="0" fillId="54" borderId="59" xfId="0" applyNumberFormat="1" applyFont="1" applyFill="1" applyBorder="1" applyAlignment="1">
      <alignment/>
    </xf>
    <xf numFmtId="46" fontId="26" fillId="0" borderId="58" xfId="0" applyNumberFormat="1" applyFont="1" applyFill="1" applyBorder="1" applyAlignment="1">
      <alignment/>
    </xf>
    <xf numFmtId="0" fontId="0" fillId="0" borderId="59" xfId="0" applyBorder="1" applyAlignment="1">
      <alignment/>
    </xf>
    <xf numFmtId="20" fontId="0" fillId="54" borderId="59" xfId="0" applyNumberFormat="1" applyFill="1" applyBorder="1" applyAlignment="1">
      <alignment/>
    </xf>
    <xf numFmtId="20" fontId="0" fillId="45" borderId="59" xfId="0" applyNumberFormat="1" applyFill="1" applyBorder="1" applyAlignment="1">
      <alignment/>
    </xf>
    <xf numFmtId="20" fontId="0" fillId="54" borderId="65" xfId="0" applyNumberFormat="1" applyFont="1" applyFill="1" applyBorder="1" applyAlignment="1">
      <alignment/>
    </xf>
    <xf numFmtId="20" fontId="0" fillId="54" borderId="67" xfId="0" applyNumberFormat="1" applyFill="1" applyBorder="1" applyAlignment="1">
      <alignment/>
    </xf>
    <xf numFmtId="14" fontId="1" fillId="0" borderId="55" xfId="0" applyNumberFormat="1" applyFont="1" applyBorder="1" applyAlignment="1">
      <alignment/>
    </xf>
    <xf numFmtId="46" fontId="0" fillId="0" borderId="59" xfId="0" applyNumberFormat="1" applyBorder="1" applyAlignment="1">
      <alignment/>
    </xf>
    <xf numFmtId="46" fontId="0" fillId="0" borderId="68" xfId="0" applyNumberFormat="1" applyFont="1" applyBorder="1" applyAlignment="1">
      <alignment/>
    </xf>
    <xf numFmtId="46" fontId="0" fillId="0" borderId="58" xfId="0" applyNumberFormat="1" applyBorder="1" applyAlignment="1">
      <alignment/>
    </xf>
    <xf numFmtId="46" fontId="0" fillId="0" borderId="64" xfId="0" applyNumberFormat="1" applyBorder="1" applyAlignment="1">
      <alignment/>
    </xf>
    <xf numFmtId="46" fontId="0" fillId="0" borderId="65" xfId="0" applyNumberFormat="1" applyBorder="1" applyAlignment="1">
      <alignment/>
    </xf>
    <xf numFmtId="46" fontId="0" fillId="0" borderId="67" xfId="0" applyNumberFormat="1" applyBorder="1" applyAlignment="1">
      <alignment/>
    </xf>
    <xf numFmtId="0" fontId="1" fillId="0" borderId="55" xfId="0" applyFont="1" applyBorder="1" applyAlignment="1">
      <alignment/>
    </xf>
    <xf numFmtId="0" fontId="0" fillId="0" borderId="59" xfId="0" applyFill="1" applyBorder="1" applyAlignment="1">
      <alignment/>
    </xf>
    <xf numFmtId="0" fontId="0" fillId="0" borderId="59" xfId="0" applyFont="1" applyFill="1" applyBorder="1" applyAlignment="1">
      <alignment/>
    </xf>
    <xf numFmtId="0" fontId="0" fillId="0" borderId="59" xfId="0" applyFont="1" applyFill="1" applyBorder="1" applyAlignment="1">
      <alignment/>
    </xf>
    <xf numFmtId="0" fontId="0" fillId="0" borderId="74" xfId="0" applyFont="1" applyFill="1" applyBorder="1" applyAlignment="1">
      <alignment/>
    </xf>
    <xf numFmtId="0" fontId="1" fillId="45" borderId="10" xfId="0" applyFont="1" applyFill="1" applyBorder="1" applyAlignment="1">
      <alignment horizontal="left"/>
    </xf>
    <xf numFmtId="0" fontId="0" fillId="36" borderId="10" xfId="0" applyFont="1" applyFill="1" applyBorder="1" applyAlignment="1">
      <alignment horizontal="left"/>
    </xf>
    <xf numFmtId="0" fontId="1" fillId="45" borderId="23" xfId="0" applyFont="1" applyFill="1" applyBorder="1" applyAlignment="1">
      <alignment/>
    </xf>
    <xf numFmtId="0" fontId="0" fillId="34" borderId="10" xfId="0" applyFont="1" applyFill="1" applyBorder="1" applyAlignment="1">
      <alignment horizontal="left"/>
    </xf>
    <xf numFmtId="0" fontId="0" fillId="0" borderId="54" xfId="0" applyBorder="1" applyAlignment="1">
      <alignment/>
    </xf>
    <xf numFmtId="0" fontId="0" fillId="54" borderId="43" xfId="0" applyFill="1" applyBorder="1" applyAlignment="1">
      <alignment horizontal="left"/>
    </xf>
    <xf numFmtId="0" fontId="0" fillId="0" borderId="43" xfId="0" applyBorder="1" applyAlignment="1">
      <alignment horizontal="left"/>
    </xf>
    <xf numFmtId="0" fontId="0" fillId="54" borderId="10" xfId="0" applyFill="1" applyBorder="1" applyAlignment="1">
      <alignment horizontal="left"/>
    </xf>
    <xf numFmtId="16" fontId="0" fillId="0" borderId="10" xfId="0" applyNumberFormat="1" applyBorder="1" applyAlignment="1">
      <alignment horizontal="left"/>
    </xf>
    <xf numFmtId="0" fontId="0" fillId="54" borderId="59" xfId="0" applyFill="1" applyBorder="1" applyAlignment="1">
      <alignment horizontal="left"/>
    </xf>
    <xf numFmtId="0" fontId="0" fillId="0" borderId="59" xfId="0" applyBorder="1" applyAlignment="1">
      <alignment horizontal="left"/>
    </xf>
    <xf numFmtId="0" fontId="0" fillId="0" borderId="64" xfId="0" applyBorder="1" applyAlignment="1">
      <alignment/>
    </xf>
    <xf numFmtId="0" fontId="0" fillId="0" borderId="65" xfId="0" applyBorder="1" applyAlignment="1">
      <alignment horizontal="left"/>
    </xf>
    <xf numFmtId="0" fontId="0" fillId="54" borderId="65" xfId="0" applyFill="1" applyBorder="1" applyAlignment="1">
      <alignment horizontal="left"/>
    </xf>
    <xf numFmtId="0" fontId="0" fillId="54" borderId="67" xfId="0" applyFill="1" applyBorder="1" applyAlignment="1">
      <alignment horizontal="left"/>
    </xf>
    <xf numFmtId="0" fontId="0" fillId="0" borderId="66" xfId="0" applyBorder="1" applyAlignment="1">
      <alignmen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2" borderId="10" xfId="0" applyFont="1" applyFill="1" applyBorder="1" applyAlignment="1">
      <alignment/>
    </xf>
    <xf numFmtId="0" fontId="1" fillId="36" borderId="10" xfId="0" applyFont="1" applyFill="1" applyBorder="1" applyAlignment="1">
      <alignment/>
    </xf>
    <xf numFmtId="0" fontId="0" fillId="45" borderId="10" xfId="0" applyFont="1" applyFill="1" applyBorder="1" applyAlignment="1">
      <alignment/>
    </xf>
    <xf numFmtId="14" fontId="1" fillId="0" borderId="54" xfId="0" applyNumberFormat="1" applyFont="1" applyBorder="1" applyAlignment="1">
      <alignment horizontal="right"/>
    </xf>
    <xf numFmtId="14" fontId="1" fillId="0" borderId="43" xfId="0" applyNumberFormat="1" applyFont="1" applyBorder="1" applyAlignment="1">
      <alignment horizontal="right"/>
    </xf>
    <xf numFmtId="0" fontId="0" fillId="0" borderId="58" xfId="0" applyFont="1" applyBorder="1" applyAlignment="1">
      <alignment horizontal="right"/>
    </xf>
    <xf numFmtId="0" fontId="0" fillId="0" borderId="10" xfId="0" applyFont="1" applyBorder="1" applyAlignment="1">
      <alignment horizontal="right"/>
    </xf>
    <xf numFmtId="186" fontId="0" fillId="54" borderId="10" xfId="0" applyNumberFormat="1" applyFill="1" applyBorder="1" applyAlignment="1">
      <alignment/>
    </xf>
    <xf numFmtId="20" fontId="0" fillId="45" borderId="10" xfId="0" applyNumberFormat="1" applyFill="1" applyBorder="1" applyAlignment="1">
      <alignment/>
    </xf>
    <xf numFmtId="46" fontId="0" fillId="54" borderId="58" xfId="0" applyNumberFormat="1" applyFont="1" applyFill="1" applyBorder="1" applyAlignment="1">
      <alignment horizontal="right"/>
    </xf>
    <xf numFmtId="46" fontId="0" fillId="0" borderId="10" xfId="0" applyNumberFormat="1" applyFont="1" applyBorder="1" applyAlignment="1">
      <alignment horizontal="right"/>
    </xf>
    <xf numFmtId="46" fontId="0" fillId="0" borderId="59" xfId="0" applyNumberFormat="1" applyFont="1" applyFill="1" applyBorder="1" applyAlignment="1">
      <alignment/>
    </xf>
    <xf numFmtId="20" fontId="0" fillId="54" borderId="58" xfId="0" applyNumberFormat="1" applyFont="1" applyFill="1" applyBorder="1" applyAlignment="1">
      <alignment horizontal="right"/>
    </xf>
    <xf numFmtId="20" fontId="0" fillId="0" borderId="10" xfId="0" applyNumberFormat="1" applyFont="1" applyBorder="1" applyAlignment="1">
      <alignment horizontal="right"/>
    </xf>
    <xf numFmtId="20" fontId="0" fillId="54" borderId="22" xfId="0" applyNumberFormat="1" applyFill="1" applyBorder="1" applyAlignment="1">
      <alignment/>
    </xf>
    <xf numFmtId="0" fontId="0" fillId="0" borderId="60" xfId="0" applyFont="1" applyBorder="1" applyAlignment="1">
      <alignment/>
    </xf>
    <xf numFmtId="0" fontId="0" fillId="0" borderId="75" xfId="0" applyFont="1" applyBorder="1" applyAlignment="1">
      <alignment/>
    </xf>
    <xf numFmtId="20" fontId="0" fillId="54" borderId="10" xfId="0" applyNumberFormat="1" applyFill="1" applyBorder="1" applyAlignment="1">
      <alignment/>
    </xf>
    <xf numFmtId="0" fontId="0" fillId="0" borderId="73" xfId="0" applyFont="1" applyFill="1" applyBorder="1" applyAlignment="1">
      <alignment/>
    </xf>
    <xf numFmtId="46" fontId="26" fillId="0" borderId="76" xfId="0" applyNumberFormat="1" applyFont="1" applyBorder="1" applyAlignment="1">
      <alignment/>
    </xf>
    <xf numFmtId="46" fontId="0" fillId="0" borderId="74" xfId="0" applyNumberFormat="1" applyFont="1" applyBorder="1" applyAlignment="1">
      <alignment/>
    </xf>
    <xf numFmtId="0" fontId="0" fillId="0" borderId="68" xfId="0" applyFont="1" applyBorder="1" applyAlignment="1">
      <alignment horizontal="right"/>
    </xf>
    <xf numFmtId="0" fontId="0" fillId="0" borderId="73" xfId="0" applyFont="1" applyBorder="1" applyAlignment="1">
      <alignment horizontal="right"/>
    </xf>
    <xf numFmtId="0" fontId="0" fillId="0" borderId="71" xfId="0" applyBorder="1" applyAlignment="1">
      <alignment/>
    </xf>
    <xf numFmtId="46" fontId="0" fillId="54" borderId="59" xfId="0" applyNumberFormat="1" applyFill="1" applyBorder="1" applyAlignment="1">
      <alignment/>
    </xf>
    <xf numFmtId="46" fontId="0" fillId="55" borderId="59" xfId="0" applyNumberFormat="1" applyFill="1" applyBorder="1" applyAlignment="1">
      <alignment/>
    </xf>
    <xf numFmtId="20" fontId="0" fillId="55" borderId="58"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67" xfId="0" applyBorder="1" applyAlignment="1">
      <alignment/>
    </xf>
    <xf numFmtId="0" fontId="0" fillId="0" borderId="65"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65" xfId="0" applyFont="1" applyBorder="1" applyAlignment="1">
      <alignment/>
    </xf>
    <xf numFmtId="20" fontId="0" fillId="54" borderId="77" xfId="0" applyNumberFormat="1" applyFill="1" applyBorder="1" applyAlignment="1">
      <alignment/>
    </xf>
    <xf numFmtId="21" fontId="0" fillId="0" borderId="59" xfId="0" applyNumberFormat="1" applyFont="1" applyFill="1" applyBorder="1" applyAlignment="1">
      <alignment/>
    </xf>
    <xf numFmtId="0" fontId="67" fillId="56" borderId="21" xfId="0" applyFont="1" applyFill="1" applyBorder="1" applyAlignment="1">
      <alignment/>
    </xf>
    <xf numFmtId="0" fontId="67" fillId="56" borderId="20" xfId="0" applyFont="1" applyFill="1" applyBorder="1" applyAlignment="1">
      <alignment/>
    </xf>
    <xf numFmtId="0" fontId="67" fillId="56" borderId="30" xfId="0" applyFont="1" applyFill="1" applyBorder="1" applyAlignment="1">
      <alignment/>
    </xf>
    <xf numFmtId="0" fontId="67" fillId="56" borderId="10" xfId="0" applyFont="1" applyFill="1" applyBorder="1" applyAlignment="1">
      <alignment/>
    </xf>
    <xf numFmtId="0" fontId="0" fillId="48" borderId="54" xfId="0" applyFill="1" applyBorder="1" applyAlignment="1">
      <alignment/>
    </xf>
    <xf numFmtId="0" fontId="0" fillId="48" borderId="58" xfId="0" applyFill="1" applyBorder="1" applyAlignment="1">
      <alignment/>
    </xf>
    <xf numFmtId="0" fontId="67" fillId="56" borderId="58" xfId="0" applyFont="1" applyFill="1" applyBorder="1" applyAlignment="1">
      <alignment/>
    </xf>
    <xf numFmtId="0" fontId="67" fillId="0" borderId="58" xfId="0" applyFont="1" applyBorder="1" applyAlignment="1">
      <alignment/>
    </xf>
    <xf numFmtId="0" fontId="67" fillId="0" borderId="64" xfId="0" applyFont="1" applyBorder="1" applyAlignment="1">
      <alignment/>
    </xf>
    <xf numFmtId="0" fontId="67" fillId="0" borderId="66" xfId="0" applyFont="1" applyBorder="1" applyAlignment="1">
      <alignment/>
    </xf>
    <xf numFmtId="20" fontId="0" fillId="0" borderId="70" xfId="0" applyNumberFormat="1" applyBorder="1" applyAlignment="1">
      <alignment/>
    </xf>
    <xf numFmtId="20" fontId="0" fillId="0" borderId="71" xfId="0" applyNumberFormat="1" applyBorder="1" applyAlignment="1">
      <alignment/>
    </xf>
    <xf numFmtId="20" fontId="0" fillId="51" borderId="71" xfId="0" applyNumberFormat="1" applyFill="1" applyBorder="1" applyAlignment="1">
      <alignment/>
    </xf>
    <xf numFmtId="20" fontId="0" fillId="0" borderId="78" xfId="0" applyNumberFormat="1" applyBorder="1" applyAlignment="1">
      <alignment/>
    </xf>
    <xf numFmtId="0" fontId="1" fillId="0" borderId="50" xfId="0" applyFont="1" applyBorder="1" applyAlignment="1">
      <alignment/>
    </xf>
    <xf numFmtId="0" fontId="1" fillId="0" borderId="51" xfId="0" applyFont="1" applyBorder="1" applyAlignment="1">
      <alignment/>
    </xf>
    <xf numFmtId="0" fontId="1" fillId="0" borderId="52" xfId="0" applyFont="1" applyBorder="1" applyAlignment="1">
      <alignment/>
    </xf>
    <xf numFmtId="0" fontId="0" fillId="0" borderId="43" xfId="0" applyBorder="1" applyAlignment="1">
      <alignment/>
    </xf>
    <xf numFmtId="0" fontId="0" fillId="0" borderId="55" xfId="0" applyBorder="1" applyAlignment="1">
      <alignment/>
    </xf>
    <xf numFmtId="0" fontId="0" fillId="53" borderId="59" xfId="0" applyFill="1" applyBorder="1" applyAlignment="1">
      <alignment/>
    </xf>
    <xf numFmtId="0" fontId="28" fillId="0" borderId="0" xfId="0" applyFont="1" applyAlignment="1">
      <alignment vertical="center"/>
    </xf>
    <xf numFmtId="0" fontId="0" fillId="53" borderId="67" xfId="0" applyFill="1" applyBorder="1" applyAlignment="1">
      <alignment/>
    </xf>
    <xf numFmtId="14" fontId="1" fillId="0" borderId="56" xfId="0" applyNumberFormat="1" applyFont="1" applyBorder="1" applyAlignment="1">
      <alignment horizontal="right"/>
    </xf>
    <xf numFmtId="0" fontId="0" fillId="0" borderId="21" xfId="0" applyFont="1" applyBorder="1" applyAlignment="1">
      <alignment horizontal="right"/>
    </xf>
    <xf numFmtId="46" fontId="0" fillId="45" borderId="21" xfId="0" applyNumberFormat="1" applyFont="1" applyFill="1" applyBorder="1" applyAlignment="1">
      <alignment horizontal="right"/>
    </xf>
    <xf numFmtId="0" fontId="0" fillId="0" borderId="79" xfId="0" applyFont="1" applyBorder="1" applyAlignment="1">
      <alignment horizontal="righ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58" xfId="0" applyFont="1" applyFill="1" applyBorder="1" applyAlignment="1">
      <alignment horizontal="right"/>
    </xf>
    <xf numFmtId="0" fontId="0" fillId="0" borderId="59" xfId="0" applyFont="1" applyFill="1" applyBorder="1" applyAlignment="1">
      <alignment horizontal="right"/>
    </xf>
    <xf numFmtId="46" fontId="0" fillId="0" borderId="58" xfId="0" applyNumberFormat="1" applyFont="1" applyFill="1" applyBorder="1" applyAlignment="1">
      <alignment horizontal="right"/>
    </xf>
    <xf numFmtId="46" fontId="0" fillId="0" borderId="59" xfId="0" applyNumberFormat="1" applyFont="1" applyFill="1" applyBorder="1" applyAlignment="1">
      <alignment horizontal="right"/>
    </xf>
    <xf numFmtId="14" fontId="1" fillId="0" borderId="62" xfId="0" applyNumberFormat="1" applyFont="1" applyBorder="1" applyAlignment="1">
      <alignment horizontal="right"/>
    </xf>
    <xf numFmtId="20" fontId="0" fillId="0" borderId="10" xfId="0" applyNumberFormat="1" applyFont="1" applyFill="1" applyBorder="1" applyAlignment="1">
      <alignment horizontal="right"/>
    </xf>
    <xf numFmtId="20" fontId="0" fillId="54" borderId="58" xfId="0" applyNumberFormat="1" applyFill="1" applyBorder="1" applyAlignment="1">
      <alignment/>
    </xf>
    <xf numFmtId="20" fontId="0" fillId="45" borderId="58" xfId="0" applyNumberFormat="1" applyFill="1" applyBorder="1" applyAlignment="1">
      <alignment/>
    </xf>
    <xf numFmtId="0" fontId="72"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7" fillId="0" borderId="0" xfId="0" applyFont="1" applyAlignment="1">
      <alignment/>
    </xf>
    <xf numFmtId="0" fontId="72" fillId="0" borderId="0" xfId="0" applyFont="1" applyFill="1" applyBorder="1" applyAlignment="1">
      <alignment/>
    </xf>
    <xf numFmtId="46" fontId="0" fillId="45" borderId="58" xfId="0" applyNumberFormat="1" applyFont="1" applyFill="1" applyBorder="1" applyAlignment="1">
      <alignment horizontal="right"/>
    </xf>
    <xf numFmtId="20" fontId="0" fillId="0" borderId="58" xfId="0" applyNumberFormat="1" applyFont="1" applyFill="1" applyBorder="1" applyAlignment="1">
      <alignment horizontal="right"/>
    </xf>
    <xf numFmtId="46" fontId="0" fillId="0" borderId="21" xfId="0" applyNumberFormat="1" applyFont="1" applyFill="1" applyBorder="1" applyAlignment="1">
      <alignment horizontal="right"/>
    </xf>
    <xf numFmtId="46" fontId="0" fillId="0" borderId="0" xfId="0" applyNumberFormat="1" applyBorder="1" applyAlignment="1">
      <alignment/>
    </xf>
    <xf numFmtId="14" fontId="1" fillId="0" borderId="29" xfId="0" applyNumberFormat="1" applyFont="1" applyBorder="1" applyAlignment="1">
      <alignment horizontal="right"/>
    </xf>
    <xf numFmtId="0" fontId="0" fillId="0" borderId="77" xfId="0" applyBorder="1" applyAlignment="1">
      <alignment/>
    </xf>
    <xf numFmtId="0" fontId="0" fillId="0" borderId="79" xfId="0" applyFont="1" applyFill="1" applyBorder="1" applyAlignment="1">
      <alignment/>
    </xf>
    <xf numFmtId="46" fontId="0" fillId="0" borderId="68" xfId="0" applyNumberFormat="1" applyBorder="1" applyAlignment="1">
      <alignment/>
    </xf>
    <xf numFmtId="46" fontId="0" fillId="0" borderId="73" xfId="0" applyNumberFormat="1" applyBorder="1" applyAlignment="1">
      <alignment/>
    </xf>
    <xf numFmtId="46" fontId="0" fillId="0" borderId="74" xfId="0" applyNumberFormat="1" applyBorder="1" applyAlignment="1">
      <alignment/>
    </xf>
    <xf numFmtId="0" fontId="0" fillId="0" borderId="73" xfId="0" applyFont="1" applyBorder="1" applyAlignment="1">
      <alignment/>
    </xf>
    <xf numFmtId="0" fontId="0" fillId="0" borderId="74" xfId="0" applyBorder="1" applyAlignment="1">
      <alignment/>
    </xf>
    <xf numFmtId="0" fontId="0" fillId="0" borderId="25" xfId="0" applyBorder="1" applyAlignment="1">
      <alignment/>
    </xf>
    <xf numFmtId="0" fontId="0" fillId="0" borderId="73" xfId="0" applyBorder="1" applyAlignment="1">
      <alignment/>
    </xf>
    <xf numFmtId="0" fontId="0" fillId="0" borderId="79" xfId="0" applyBorder="1" applyAlignment="1">
      <alignment/>
    </xf>
    <xf numFmtId="0" fontId="0" fillId="0" borderId="68" xfId="0" applyBorder="1" applyAlignment="1">
      <alignment/>
    </xf>
    <xf numFmtId="20" fontId="0" fillId="0" borderId="73" xfId="0" applyNumberFormat="1" applyFont="1" applyFill="1" applyBorder="1" applyAlignment="1">
      <alignment/>
    </xf>
    <xf numFmtId="20" fontId="0" fillId="54" borderId="25" xfId="0" applyNumberFormat="1" applyFill="1" applyBorder="1" applyAlignment="1">
      <alignment/>
    </xf>
    <xf numFmtId="21" fontId="0" fillId="0" borderId="58" xfId="0" applyNumberFormat="1" applyFont="1" applyFill="1" applyBorder="1" applyAlignment="1">
      <alignment/>
    </xf>
    <xf numFmtId="21" fontId="0" fillId="0" borderId="10" xfId="0" applyNumberFormat="1" applyFont="1" applyFill="1" applyBorder="1" applyAlignment="1">
      <alignment/>
    </xf>
    <xf numFmtId="186" fontId="0" fillId="0" borderId="10" xfId="0" applyNumberFormat="1" applyFill="1" applyBorder="1" applyAlignment="1">
      <alignment/>
    </xf>
    <xf numFmtId="20" fontId="0" fillId="0" borderId="58" xfId="0" applyNumberFormat="1" applyFill="1" applyBorder="1" applyAlignment="1">
      <alignment/>
    </xf>
    <xf numFmtId="0" fontId="0" fillId="54" borderId="55" xfId="0" applyFill="1" applyBorder="1" applyAlignment="1">
      <alignment horizontal="left"/>
    </xf>
    <xf numFmtId="0" fontId="0" fillId="0" borderId="54" xfId="0" applyFont="1" applyBorder="1" applyAlignment="1">
      <alignment/>
    </xf>
    <xf numFmtId="0" fontId="0" fillId="0" borderId="23" xfId="0" applyFill="1" applyBorder="1" applyAlignment="1">
      <alignment/>
    </xf>
    <xf numFmtId="0" fontId="0" fillId="0" borderId="76" xfId="0" applyBorder="1" applyAlignment="1">
      <alignment/>
    </xf>
    <xf numFmtId="0" fontId="0" fillId="0" borderId="68" xfId="0" applyFill="1" applyBorder="1" applyAlignment="1">
      <alignment/>
    </xf>
    <xf numFmtId="0" fontId="0" fillId="0" borderId="74" xfId="0" applyFill="1" applyBorder="1" applyAlignment="1">
      <alignment/>
    </xf>
    <xf numFmtId="20" fontId="0" fillId="54" borderId="73"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5" borderId="58" xfId="0" applyFont="1" applyFill="1" applyBorder="1" applyAlignment="1">
      <alignment/>
    </xf>
    <xf numFmtId="0" fontId="0" fillId="55" borderId="21" xfId="0" applyFont="1" applyFill="1" applyBorder="1" applyAlignment="1">
      <alignment/>
    </xf>
    <xf numFmtId="46" fontId="26" fillId="55" borderId="58" xfId="0" applyNumberFormat="1" applyFont="1" applyFill="1" applyBorder="1" applyAlignment="1">
      <alignment/>
    </xf>
    <xf numFmtId="46" fontId="0" fillId="55" borderId="10" xfId="0" applyNumberFormat="1" applyFont="1" applyFill="1" applyBorder="1" applyAlignment="1">
      <alignment/>
    </xf>
    <xf numFmtId="21" fontId="0" fillId="55" borderId="59" xfId="0" applyNumberFormat="1" applyFont="1" applyFill="1" applyBorder="1" applyAlignment="1">
      <alignment/>
    </xf>
    <xf numFmtId="46" fontId="0" fillId="55" borderId="58" xfId="0" applyNumberFormat="1" applyFont="1" applyFill="1" applyBorder="1" applyAlignment="1">
      <alignment/>
    </xf>
    <xf numFmtId="20" fontId="0" fillId="55" borderId="10" xfId="0" applyNumberFormat="1" applyFont="1" applyFill="1" applyBorder="1" applyAlignment="1">
      <alignment/>
    </xf>
    <xf numFmtId="0" fontId="0" fillId="55" borderId="59" xfId="0" applyFill="1" applyBorder="1" applyAlignment="1">
      <alignment/>
    </xf>
    <xf numFmtId="0" fontId="0" fillId="55" borderId="22" xfId="0" applyFill="1" applyBorder="1" applyAlignment="1">
      <alignment/>
    </xf>
    <xf numFmtId="0" fontId="0" fillId="55" borderId="10" xfId="0" applyFill="1" applyBorder="1" applyAlignment="1">
      <alignment/>
    </xf>
    <xf numFmtId="0" fontId="0" fillId="55" borderId="21" xfId="0" applyFill="1" applyBorder="1" applyAlignment="1">
      <alignment/>
    </xf>
    <xf numFmtId="20" fontId="0" fillId="55" borderId="58" xfId="0" applyNumberFormat="1" applyFill="1" applyBorder="1" applyAlignment="1">
      <alignment/>
    </xf>
    <xf numFmtId="20" fontId="0" fillId="55" borderId="10" xfId="0" applyNumberFormat="1" applyFill="1" applyBorder="1" applyAlignment="1">
      <alignment/>
    </xf>
    <xf numFmtId="0" fontId="1" fillId="0" borderId="26" xfId="0" applyFont="1" applyFill="1" applyBorder="1" applyAlignment="1">
      <alignment horizontal="left"/>
    </xf>
    <xf numFmtId="0" fontId="1" fillId="48" borderId="10" xfId="0" applyFont="1" applyFill="1" applyBorder="1" applyAlignment="1">
      <alignment/>
    </xf>
    <xf numFmtId="0" fontId="1" fillId="52" borderId="10" xfId="0" applyFont="1" applyFill="1" applyBorder="1" applyAlignment="1">
      <alignment/>
    </xf>
    <xf numFmtId="0" fontId="0" fillId="52" borderId="10" xfId="0" applyFont="1" applyFill="1" applyBorder="1" applyAlignment="1">
      <alignment horizontal="left"/>
    </xf>
    <xf numFmtId="0" fontId="1" fillId="52"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0" fillId="0" borderId="26" xfId="0" applyFont="1" applyFill="1" applyBorder="1" applyAlignment="1">
      <alignment horizontal="left"/>
    </xf>
    <xf numFmtId="0" fontId="0" fillId="55" borderId="22" xfId="0" applyFont="1" applyFill="1" applyBorder="1" applyAlignment="1">
      <alignment/>
    </xf>
    <xf numFmtId="0" fontId="0" fillId="55" borderId="22" xfId="0" applyFill="1" applyBorder="1" applyAlignment="1">
      <alignment horizontal="right"/>
    </xf>
    <xf numFmtId="0" fontId="0" fillId="55" borderId="22" xfId="0" applyFont="1" applyFill="1" applyBorder="1" applyAlignment="1">
      <alignment horizontal="right"/>
    </xf>
    <xf numFmtId="0" fontId="0" fillId="55" borderId="10" xfId="0" applyFill="1" applyBorder="1" applyAlignment="1">
      <alignment horizontal="right"/>
    </xf>
    <xf numFmtId="0" fontId="0" fillId="0" borderId="0" xfId="0" applyBorder="1" applyAlignment="1">
      <alignment horizontal="left" vertical="top" wrapText="1"/>
    </xf>
    <xf numFmtId="0" fontId="16"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0" fontId="13" fillId="48" borderId="10" xfId="0" applyFont="1" applyFill="1" applyBorder="1" applyAlignment="1" applyProtection="1">
      <alignment/>
      <protection hidden="1"/>
    </xf>
    <xf numFmtId="0" fontId="13" fillId="48" borderId="0" xfId="0" applyFont="1" applyFill="1" applyBorder="1" applyAlignment="1" applyProtection="1">
      <alignment/>
      <protection hidden="1"/>
    </xf>
    <xf numFmtId="0" fontId="13" fillId="48" borderId="40" xfId="0" applyNumberFormat="1" applyFont="1" applyFill="1" applyBorder="1" applyAlignment="1" applyProtection="1">
      <alignment/>
      <protection hidden="1"/>
    </xf>
    <xf numFmtId="183" fontId="13" fillId="48" borderId="10" xfId="0" applyNumberFormat="1" applyFont="1" applyFill="1" applyBorder="1" applyAlignment="1" applyProtection="1">
      <alignment/>
      <protection hidden="1"/>
    </xf>
    <xf numFmtId="183" fontId="13" fillId="48" borderId="0" xfId="0" applyNumberFormat="1" applyFont="1" applyFill="1" applyBorder="1" applyAlignment="1" applyProtection="1">
      <alignment/>
      <protection hidden="1"/>
    </xf>
    <xf numFmtId="183" fontId="13" fillId="48" borderId="10" xfId="49" applyNumberFormat="1" applyFont="1" applyFill="1" applyBorder="1" applyAlignment="1" applyProtection="1">
      <alignment/>
      <protection hidden="1"/>
    </xf>
    <xf numFmtId="9" fontId="13" fillId="48" borderId="10" xfId="49" applyNumberFormat="1" applyFont="1" applyFill="1" applyBorder="1" applyAlignment="1" applyProtection="1">
      <alignment/>
      <protection hidden="1"/>
    </xf>
    <xf numFmtId="9" fontId="13" fillId="48" borderId="10" xfId="0" applyNumberFormat="1" applyFont="1" applyFill="1" applyBorder="1" applyAlignment="1" applyProtection="1">
      <alignment/>
      <protection hidden="1"/>
    </xf>
    <xf numFmtId="185" fontId="13" fillId="48" borderId="27" xfId="0" applyNumberFormat="1" applyFont="1" applyFill="1" applyBorder="1" applyAlignment="1" applyProtection="1">
      <alignment/>
      <protection hidden="1"/>
    </xf>
    <xf numFmtId="49" fontId="0" fillId="47" borderId="23" xfId="0" applyNumberFormat="1" applyFont="1" applyFill="1" applyBorder="1" applyAlignment="1" applyProtection="1">
      <alignment/>
      <protection hidden="1"/>
    </xf>
    <xf numFmtId="49" fontId="0" fillId="48" borderId="23" xfId="0" applyNumberFormat="1" applyFill="1" applyBorder="1" applyAlignment="1" applyProtection="1">
      <alignment/>
      <protection hidden="1"/>
    </xf>
    <xf numFmtId="49" fontId="0" fillId="48" borderId="80" xfId="0" applyNumberFormat="1" applyFill="1" applyBorder="1" applyAlignment="1" applyProtection="1">
      <alignment/>
      <protection hidden="1"/>
    </xf>
    <xf numFmtId="49" fontId="0" fillId="47" borderId="81" xfId="0" applyNumberFormat="1" applyFont="1" applyFill="1" applyBorder="1" applyAlignment="1" applyProtection="1">
      <alignment/>
      <protection hidden="1"/>
    </xf>
    <xf numFmtId="49" fontId="0" fillId="47" borderId="40" xfId="0" applyNumberFormat="1" applyFont="1" applyFill="1" applyBorder="1" applyAlignment="1" applyProtection="1">
      <alignment/>
      <protection hidden="1"/>
    </xf>
    <xf numFmtId="49" fontId="0" fillId="48" borderId="40" xfId="0" applyNumberFormat="1" applyFill="1" applyBorder="1" applyAlignment="1" applyProtection="1">
      <alignment/>
      <protection hidden="1"/>
    </xf>
    <xf numFmtId="49" fontId="0" fillId="48" borderId="82" xfId="0" applyNumberFormat="1" applyFill="1" applyBorder="1" applyAlignment="1" applyProtection="1">
      <alignment/>
      <protection hidden="1"/>
    </xf>
    <xf numFmtId="0" fontId="29" fillId="47" borderId="26" xfId="0" applyFont="1" applyFill="1" applyBorder="1" applyAlignment="1" applyProtection="1">
      <alignment/>
      <protection hidden="1"/>
    </xf>
    <xf numFmtId="46" fontId="0" fillId="0" borderId="68" xfId="0" applyNumberFormat="1" applyFill="1" applyBorder="1" applyAlignment="1">
      <alignment/>
    </xf>
    <xf numFmtId="46" fontId="0" fillId="0" borderId="73" xfId="0" applyNumberFormat="1" applyFill="1" applyBorder="1" applyAlignment="1">
      <alignment/>
    </xf>
    <xf numFmtId="46" fontId="0" fillId="0" borderId="74" xfId="0" applyNumberFormat="1" applyFill="1" applyBorder="1" applyAlignment="1">
      <alignment/>
    </xf>
    <xf numFmtId="46" fontId="0" fillId="0" borderId="68" xfId="0" applyNumberFormat="1" applyFont="1" applyFill="1" applyBorder="1" applyAlignment="1">
      <alignment/>
    </xf>
    <xf numFmtId="0" fontId="0" fillId="0" borderId="25" xfId="0" applyFill="1" applyBorder="1" applyAlignment="1">
      <alignment/>
    </xf>
    <xf numFmtId="0" fontId="0" fillId="0" borderId="73" xfId="0" applyFill="1" applyBorder="1" applyAlignment="1">
      <alignment/>
    </xf>
    <xf numFmtId="0" fontId="0" fillId="0" borderId="79" xfId="0" applyFill="1" applyBorder="1" applyAlignment="1">
      <alignment/>
    </xf>
    <xf numFmtId="14" fontId="1" fillId="0" borderId="56" xfId="0" applyNumberFormat="1" applyFont="1" applyBorder="1" applyAlignment="1">
      <alignment/>
    </xf>
    <xf numFmtId="20" fontId="0" fillId="45" borderId="21" xfId="0" applyNumberFormat="1" applyFill="1" applyBorder="1" applyAlignment="1">
      <alignment/>
    </xf>
    <xf numFmtId="20" fontId="0" fillId="54" borderId="21" xfId="0" applyNumberFormat="1" applyFill="1" applyBorder="1" applyAlignment="1">
      <alignment/>
    </xf>
    <xf numFmtId="20" fontId="0" fillId="54" borderId="79" xfId="0" applyNumberFormat="1" applyFill="1" applyBorder="1" applyAlignment="1">
      <alignment/>
    </xf>
    <xf numFmtId="20" fontId="0" fillId="45" borderId="79" xfId="0" applyNumberFormat="1" applyFill="1" applyBorder="1" applyAlignment="1">
      <alignment/>
    </xf>
    <xf numFmtId="0" fontId="11" fillId="0" borderId="68" xfId="0" applyFont="1" applyBorder="1" applyAlignment="1">
      <alignment/>
    </xf>
    <xf numFmtId="0" fontId="11" fillId="0" borderId="73" xfId="0" applyFont="1" applyBorder="1" applyAlignment="1">
      <alignment/>
    </xf>
    <xf numFmtId="0" fontId="11" fillId="0" borderId="74" xfId="0" applyFont="1" applyBorder="1" applyAlignment="1">
      <alignment/>
    </xf>
    <xf numFmtId="0" fontId="0" fillId="0" borderId="43" xfId="0" applyFont="1" applyBorder="1" applyAlignment="1">
      <alignment/>
    </xf>
    <xf numFmtId="0" fontId="0" fillId="0" borderId="43" xfId="0" applyBorder="1" applyAlignment="1">
      <alignment horizontal="right"/>
    </xf>
    <xf numFmtId="20" fontId="0" fillId="0" borderId="55" xfId="0" applyNumberFormat="1" applyFont="1" applyBorder="1" applyAlignment="1">
      <alignment/>
    </xf>
    <xf numFmtId="0" fontId="0" fillId="0" borderId="65" xfId="0" applyFill="1" applyBorder="1" applyAlignment="1">
      <alignment/>
    </xf>
    <xf numFmtId="14" fontId="1" fillId="0" borderId="30" xfId="0" applyNumberFormat="1" applyFont="1" applyBorder="1" applyAlignment="1">
      <alignment horizontal="right"/>
    </xf>
    <xf numFmtId="0" fontId="0" fillId="0" borderId="21" xfId="0" applyFont="1" applyFill="1" applyBorder="1" applyAlignment="1">
      <alignment horizontal="right"/>
    </xf>
    <xf numFmtId="0" fontId="0" fillId="52" borderId="0" xfId="0" applyFill="1" applyAlignment="1">
      <alignment/>
    </xf>
    <xf numFmtId="46" fontId="0" fillId="52" borderId="58" xfId="0" applyNumberFormat="1" applyFont="1" applyFill="1" applyBorder="1" applyAlignment="1">
      <alignment/>
    </xf>
    <xf numFmtId="46" fontId="0" fillId="52" borderId="10" xfId="0" applyNumberFormat="1" applyFont="1" applyFill="1" applyBorder="1" applyAlignment="1">
      <alignment/>
    </xf>
    <xf numFmtId="20" fontId="0" fillId="52" borderId="22" xfId="0" applyNumberFormat="1" applyFill="1" applyBorder="1" applyAlignment="1">
      <alignment/>
    </xf>
    <xf numFmtId="20" fontId="0" fillId="52" borderId="58" xfId="0" applyNumberFormat="1" applyFill="1" applyBorder="1" applyAlignment="1">
      <alignment/>
    </xf>
    <xf numFmtId="20" fontId="0" fillId="52" borderId="10" xfId="0" applyNumberFormat="1" applyFont="1" applyFill="1" applyBorder="1" applyAlignment="1">
      <alignment/>
    </xf>
    <xf numFmtId="20" fontId="0" fillId="54" borderId="21" xfId="0" applyNumberFormat="1" applyFont="1" applyFill="1" applyBorder="1" applyAlignment="1">
      <alignment horizontal="right"/>
    </xf>
    <xf numFmtId="46" fontId="0" fillId="54" borderId="21" xfId="0" applyNumberFormat="1" applyFont="1" applyFill="1" applyBorder="1" applyAlignment="1">
      <alignment horizontal="right"/>
    </xf>
    <xf numFmtId="20" fontId="0" fillId="0" borderId="79" xfId="0" applyNumberFormat="1" applyFill="1" applyBorder="1" applyAlignment="1">
      <alignment/>
    </xf>
    <xf numFmtId="46" fontId="0" fillId="54" borderId="79" xfId="0" applyNumberFormat="1" applyFill="1" applyBorder="1" applyAlignment="1">
      <alignment/>
    </xf>
    <xf numFmtId="46" fontId="0" fillId="54" borderId="58" xfId="0" applyNumberFormat="1" applyFill="1" applyBorder="1" applyAlignment="1">
      <alignment/>
    </xf>
    <xf numFmtId="46" fontId="0" fillId="45" borderId="58" xfId="0" applyNumberFormat="1" applyFill="1" applyBorder="1" applyAlignment="1">
      <alignment/>
    </xf>
    <xf numFmtId="0" fontId="0" fillId="46" borderId="10" xfId="0" applyFont="1" applyFill="1" applyBorder="1" applyAlignment="1">
      <alignment/>
    </xf>
    <xf numFmtId="0" fontId="0" fillId="0" borderId="73" xfId="0" applyFont="1" applyBorder="1" applyAlignment="1">
      <alignment/>
    </xf>
    <xf numFmtId="0" fontId="0" fillId="0" borderId="43" xfId="0" applyFill="1" applyBorder="1" applyAlignment="1">
      <alignment horizontal="right"/>
    </xf>
    <xf numFmtId="16" fontId="0" fillId="0" borderId="43" xfId="0" applyNumberFormat="1" applyBorder="1" applyAlignment="1">
      <alignment horizontal="left"/>
    </xf>
    <xf numFmtId="0" fontId="0" fillId="0" borderId="73" xfId="0" applyBorder="1" applyAlignment="1">
      <alignment horizontal="left"/>
    </xf>
    <xf numFmtId="0" fontId="0" fillId="54" borderId="73" xfId="0" applyFill="1" applyBorder="1" applyAlignment="1">
      <alignment horizontal="left"/>
    </xf>
    <xf numFmtId="0" fontId="0" fillId="54" borderId="74" xfId="0" applyFill="1" applyBorder="1" applyAlignment="1">
      <alignment horizontal="left"/>
    </xf>
    <xf numFmtId="0" fontId="0" fillId="0" borderId="43" xfId="0" applyFill="1" applyBorder="1" applyAlignment="1">
      <alignment/>
    </xf>
    <xf numFmtId="0" fontId="0" fillId="0" borderId="43" xfId="0" applyFill="1" applyBorder="1" applyAlignment="1">
      <alignment horizontal="left"/>
    </xf>
    <xf numFmtId="20" fontId="0" fillId="0" borderId="43" xfId="0" applyNumberFormat="1" applyFill="1" applyBorder="1" applyAlignment="1">
      <alignment horizontal="left"/>
    </xf>
    <xf numFmtId="0" fontId="0" fillId="0" borderId="10" xfId="0" applyFill="1" applyBorder="1" applyAlignment="1">
      <alignment horizontal="left"/>
    </xf>
    <xf numFmtId="0" fontId="0" fillId="0" borderId="59" xfId="0" applyFill="1" applyBorder="1" applyAlignment="1">
      <alignment horizontal="left"/>
    </xf>
    <xf numFmtId="0" fontId="0" fillId="0" borderId="65" xfId="0" applyFill="1" applyBorder="1" applyAlignment="1">
      <alignment horizontal="left"/>
    </xf>
    <xf numFmtId="0" fontId="0" fillId="0" borderId="62" xfId="0" applyBorder="1" applyAlignment="1">
      <alignment/>
    </xf>
    <xf numFmtId="0" fontId="0" fillId="0" borderId="83" xfId="0" applyFill="1" applyBorder="1" applyAlignment="1">
      <alignment/>
    </xf>
    <xf numFmtId="46" fontId="0" fillId="0" borderId="58" xfId="0" applyNumberFormat="1" applyFont="1" applyFill="1" applyBorder="1" applyAlignment="1">
      <alignment/>
    </xf>
    <xf numFmtId="46" fontId="0" fillId="0" borderId="58" xfId="0" applyNumberFormat="1" applyFill="1" applyBorder="1" applyAlignment="1">
      <alignment/>
    </xf>
    <xf numFmtId="46" fontId="0" fillId="0" borderId="10" xfId="0" applyNumberFormat="1" applyFill="1" applyBorder="1" applyAlignment="1">
      <alignment/>
    </xf>
    <xf numFmtId="46" fontId="0" fillId="0" borderId="59" xfId="0" applyNumberFormat="1" applyFill="1" applyBorder="1" applyAlignment="1">
      <alignment/>
    </xf>
    <xf numFmtId="20" fontId="0" fillId="0" borderId="21" xfId="0" applyNumberFormat="1" applyFill="1" applyBorder="1" applyAlignment="1">
      <alignment/>
    </xf>
    <xf numFmtId="46" fontId="0" fillId="54" borderId="10" xfId="0" applyNumberFormat="1" applyFill="1" applyBorder="1" applyAlignment="1">
      <alignment/>
    </xf>
    <xf numFmtId="46" fontId="0" fillId="54" borderId="10" xfId="0" applyNumberFormat="1" applyFont="1" applyFill="1" applyBorder="1" applyAlignment="1">
      <alignment horizontal="right"/>
    </xf>
    <xf numFmtId="20" fontId="0" fillId="54"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0" fontId="0" fillId="0" borderId="0" xfId="0" applyFont="1" applyFill="1" applyBorder="1" applyAlignment="1">
      <alignment/>
    </xf>
    <xf numFmtId="46" fontId="0" fillId="0" borderId="0" xfId="0" applyNumberFormat="1" applyFill="1" applyBorder="1" applyAlignment="1">
      <alignment/>
    </xf>
    <xf numFmtId="0" fontId="0" fillId="0" borderId="0" xfId="0" applyFont="1" applyFill="1" applyBorder="1" applyAlignment="1">
      <alignment horizontal="right"/>
    </xf>
    <xf numFmtId="46" fontId="0" fillId="45" borderId="79" xfId="0" applyNumberFormat="1" applyFill="1" applyBorder="1" applyAlignment="1">
      <alignment/>
    </xf>
    <xf numFmtId="0" fontId="0" fillId="0" borderId="25" xfId="0" applyFont="1" applyFill="1" applyBorder="1" applyAlignment="1">
      <alignment horizontal="right"/>
    </xf>
    <xf numFmtId="14" fontId="0" fillId="0" borderId="0" xfId="0" applyNumberFormat="1" applyBorder="1" applyAlignment="1">
      <alignment/>
    </xf>
    <xf numFmtId="0" fontId="1" fillId="57" borderId="10" xfId="0" applyFont="1" applyFill="1" applyBorder="1" applyAlignment="1">
      <alignment/>
    </xf>
    <xf numFmtId="14" fontId="1" fillId="0" borderId="62" xfId="0" applyNumberFormat="1" applyFont="1" applyBorder="1" applyAlignment="1">
      <alignment/>
    </xf>
    <xf numFmtId="14" fontId="1" fillId="0" borderId="20" xfId="0" applyNumberFormat="1" applyFont="1" applyBorder="1" applyAlignment="1">
      <alignment/>
    </xf>
    <xf numFmtId="14" fontId="0" fillId="0" borderId="0" xfId="0" applyNumberFormat="1" applyAlignment="1">
      <alignment/>
    </xf>
    <xf numFmtId="0" fontId="1" fillId="52" borderId="69" xfId="0" applyFont="1" applyFill="1" applyBorder="1" applyAlignment="1">
      <alignment horizontal="center"/>
    </xf>
    <xf numFmtId="0" fontId="1" fillId="45" borderId="10" xfId="0" applyFont="1" applyFill="1" applyBorder="1" applyAlignment="1">
      <alignment/>
    </xf>
    <xf numFmtId="0" fontId="1" fillId="52" borderId="84" xfId="0" applyFont="1" applyFill="1" applyBorder="1" applyAlignment="1">
      <alignment horizontal="center"/>
    </xf>
    <xf numFmtId="49" fontId="0" fillId="48" borderId="40" xfId="0" applyNumberFormat="1" applyFont="1" applyFill="1" applyBorder="1" applyAlignment="1" applyProtection="1">
      <alignment/>
      <protection hidden="1"/>
    </xf>
    <xf numFmtId="0" fontId="0" fillId="47" borderId="85" xfId="0" applyFont="1" applyFill="1" applyBorder="1" applyAlignment="1" applyProtection="1">
      <alignment/>
      <protection hidden="1"/>
    </xf>
    <xf numFmtId="0" fontId="0" fillId="47" borderId="86" xfId="0" applyFont="1" applyFill="1" applyBorder="1" applyAlignment="1" applyProtection="1">
      <alignment/>
      <protection hidden="1"/>
    </xf>
    <xf numFmtId="0" fontId="0" fillId="47" borderId="87" xfId="0" applyFont="1" applyFill="1" applyBorder="1" applyAlignment="1" applyProtection="1">
      <alignment/>
      <protection hidden="1"/>
    </xf>
    <xf numFmtId="0" fontId="0" fillId="49" borderId="48" xfId="0" applyFont="1" applyFill="1" applyBorder="1" applyAlignment="1" applyProtection="1">
      <alignment/>
      <protection hidden="1"/>
    </xf>
    <xf numFmtId="0" fontId="0" fillId="0" borderId="48" xfId="0" applyFont="1" applyFill="1" applyBorder="1" applyAlignment="1" applyProtection="1">
      <alignment/>
      <protection hidden="1"/>
    </xf>
    <xf numFmtId="0" fontId="0" fillId="47" borderId="88" xfId="0" applyFont="1" applyFill="1" applyBorder="1" applyAlignment="1" applyProtection="1">
      <alignment/>
      <protection hidden="1"/>
    </xf>
    <xf numFmtId="0" fontId="0" fillId="47" borderId="66" xfId="0" applyFont="1" applyFill="1" applyBorder="1" applyAlignment="1" applyProtection="1">
      <alignment/>
      <protection hidden="1"/>
    </xf>
    <xf numFmtId="0" fontId="0" fillId="47" borderId="48" xfId="0" applyFont="1" applyFill="1" applyBorder="1" applyAlignment="1" applyProtection="1">
      <alignment/>
      <protection hidden="1"/>
    </xf>
    <xf numFmtId="0" fontId="0" fillId="0" borderId="89" xfId="0" applyFont="1" applyFill="1" applyBorder="1" applyAlignment="1" applyProtection="1">
      <alignment/>
      <protection hidden="1"/>
    </xf>
    <xf numFmtId="0" fontId="0" fillId="47" borderId="89" xfId="0" applyFont="1" applyFill="1" applyBorder="1" applyAlignment="1" applyProtection="1">
      <alignment/>
      <protection hidden="1"/>
    </xf>
    <xf numFmtId="0" fontId="0" fillId="47" borderId="26" xfId="0" applyFont="1" applyFill="1" applyBorder="1" applyAlignment="1" applyProtection="1">
      <alignment/>
      <protection hidden="1"/>
    </xf>
    <xf numFmtId="49" fontId="0" fillId="47" borderId="27" xfId="0" applyNumberFormat="1" applyFont="1" applyFill="1" applyBorder="1" applyAlignment="1" applyProtection="1">
      <alignment/>
      <protection hidden="1"/>
    </xf>
    <xf numFmtId="49" fontId="0" fillId="47" borderId="50" xfId="0" applyNumberFormat="1" applyFont="1" applyFill="1" applyBorder="1" applyAlignment="1" applyProtection="1">
      <alignment/>
      <protection hidden="1"/>
    </xf>
    <xf numFmtId="49" fontId="0" fillId="48" borderId="51" xfId="0" applyNumberFormat="1" applyFont="1" applyFill="1" applyBorder="1" applyAlignment="1" applyProtection="1">
      <alignment/>
      <protection hidden="1"/>
    </xf>
    <xf numFmtId="49" fontId="0" fillId="47" borderId="51" xfId="0" applyNumberFormat="1" applyFont="1" applyFill="1" applyBorder="1" applyAlignment="1" applyProtection="1">
      <alignment/>
      <protection hidden="1"/>
    </xf>
    <xf numFmtId="49" fontId="0" fillId="48" borderId="51" xfId="0" applyNumberFormat="1" applyFill="1" applyBorder="1" applyAlignment="1" applyProtection="1">
      <alignment/>
      <protection hidden="1"/>
    </xf>
    <xf numFmtId="49" fontId="0" fillId="48" borderId="52" xfId="0" applyNumberFormat="1" applyFill="1" applyBorder="1" applyAlignment="1" applyProtection="1">
      <alignment/>
      <protection hidden="1"/>
    </xf>
    <xf numFmtId="0" fontId="0" fillId="47" borderId="90" xfId="0" applyFont="1" applyFill="1" applyBorder="1" applyAlignment="1" applyProtection="1">
      <alignment/>
      <protection hidden="1"/>
    </xf>
    <xf numFmtId="0" fontId="0" fillId="47" borderId="91" xfId="0" applyFont="1" applyFill="1" applyBorder="1" applyAlignment="1" applyProtection="1">
      <alignment/>
      <protection hidden="1"/>
    </xf>
    <xf numFmtId="0" fontId="13" fillId="47" borderId="92" xfId="0" applyNumberFormat="1" applyFont="1" applyFill="1" applyBorder="1" applyAlignment="1" applyProtection="1">
      <alignment/>
      <protection hidden="1"/>
    </xf>
    <xf numFmtId="0" fontId="13" fillId="48" borderId="93" xfId="0" applyNumberFormat="1" applyFont="1" applyFill="1" applyBorder="1" applyAlignment="1" applyProtection="1">
      <alignment/>
      <protection hidden="1"/>
    </xf>
    <xf numFmtId="0" fontId="13" fillId="47" borderId="94" xfId="0" applyNumberFormat="1" applyFont="1" applyFill="1" applyBorder="1" applyAlignment="1" applyProtection="1">
      <alignment/>
      <protection hidden="1"/>
    </xf>
    <xf numFmtId="0" fontId="13" fillId="48" borderId="95" xfId="0" applyNumberFormat="1" applyFont="1" applyFill="1" applyBorder="1" applyAlignment="1" applyProtection="1">
      <alignment/>
      <protection hidden="1"/>
    </xf>
    <xf numFmtId="0" fontId="13" fillId="49" borderId="81" xfId="0" applyNumberFormat="1" applyFont="1" applyFill="1" applyBorder="1" applyAlignment="1" applyProtection="1">
      <alignment/>
      <protection hidden="1"/>
    </xf>
    <xf numFmtId="0" fontId="13" fillId="48" borderId="96" xfId="0" applyNumberFormat="1" applyFont="1" applyFill="1" applyBorder="1" applyAlignment="1" applyProtection="1">
      <alignment/>
      <protection hidden="1"/>
    </xf>
    <xf numFmtId="0" fontId="13" fillId="0" borderId="97" xfId="0" applyNumberFormat="1" applyFont="1" applyFill="1" applyBorder="1" applyAlignment="1" applyProtection="1">
      <alignment/>
      <protection hidden="1"/>
    </xf>
    <xf numFmtId="0" fontId="13" fillId="48" borderId="98" xfId="0" applyNumberFormat="1" applyFont="1" applyFill="1" applyBorder="1" applyAlignment="1" applyProtection="1">
      <alignment/>
      <protection hidden="1"/>
    </xf>
    <xf numFmtId="183" fontId="13" fillId="47" borderId="92" xfId="0" applyNumberFormat="1" applyFont="1" applyFill="1" applyBorder="1" applyAlignment="1" applyProtection="1">
      <alignment/>
      <protection hidden="1"/>
    </xf>
    <xf numFmtId="183" fontId="13" fillId="48" borderId="93" xfId="0" applyNumberFormat="1" applyFont="1" applyFill="1" applyBorder="1" applyAlignment="1" applyProtection="1">
      <alignment/>
      <protection hidden="1"/>
    </xf>
    <xf numFmtId="183" fontId="13" fillId="47" borderId="97" xfId="0" applyNumberFormat="1" applyFont="1" applyFill="1" applyBorder="1" applyAlignment="1" applyProtection="1">
      <alignment/>
      <protection hidden="1"/>
    </xf>
    <xf numFmtId="183" fontId="13" fillId="48" borderId="98" xfId="0" applyNumberFormat="1" applyFont="1" applyFill="1" applyBorder="1" applyAlignment="1" applyProtection="1">
      <alignment/>
      <protection hidden="1"/>
    </xf>
    <xf numFmtId="183" fontId="13" fillId="47" borderId="54" xfId="0" applyNumberFormat="1" applyFont="1" applyFill="1" applyBorder="1" applyAlignment="1" applyProtection="1">
      <alignment/>
      <protection hidden="1"/>
    </xf>
    <xf numFmtId="183" fontId="13" fillId="48" borderId="99" xfId="0" applyNumberFormat="1" applyFont="1" applyFill="1" applyBorder="1" applyAlignment="1" applyProtection="1">
      <alignment/>
      <protection hidden="1"/>
    </xf>
    <xf numFmtId="183" fontId="13" fillId="49" borderId="97" xfId="0" applyNumberFormat="1" applyFont="1" applyFill="1" applyBorder="1" applyAlignment="1" applyProtection="1">
      <alignment/>
      <protection hidden="1"/>
    </xf>
    <xf numFmtId="183" fontId="13" fillId="0" borderId="97" xfId="0" applyNumberFormat="1" applyFont="1" applyFill="1" applyBorder="1" applyAlignment="1" applyProtection="1">
      <alignment/>
      <protection hidden="1"/>
    </xf>
    <xf numFmtId="0" fontId="13" fillId="47" borderId="97" xfId="0" applyNumberFormat="1" applyFont="1" applyFill="1" applyBorder="1" applyAlignment="1" applyProtection="1">
      <alignment/>
      <protection hidden="1"/>
    </xf>
    <xf numFmtId="185" fontId="13" fillId="47" borderId="92" xfId="0" applyNumberFormat="1" applyFont="1" applyFill="1" applyBorder="1" applyAlignment="1" applyProtection="1">
      <alignment/>
      <protection hidden="1"/>
    </xf>
    <xf numFmtId="185" fontId="13" fillId="48" borderId="93" xfId="0" applyNumberFormat="1" applyFont="1" applyFill="1" applyBorder="1" applyAlignment="1" applyProtection="1">
      <alignment/>
      <protection hidden="1"/>
    </xf>
    <xf numFmtId="0" fontId="13" fillId="0" borderId="81" xfId="0" applyNumberFormat="1" applyFont="1" applyFill="1" applyBorder="1" applyAlignment="1" applyProtection="1">
      <alignment/>
      <protection hidden="1"/>
    </xf>
    <xf numFmtId="0" fontId="13" fillId="47" borderId="83" xfId="0" applyNumberFormat="1" applyFont="1" applyFill="1" applyBorder="1" applyAlignment="1" applyProtection="1">
      <alignment/>
      <protection hidden="1"/>
    </xf>
    <xf numFmtId="0" fontId="13" fillId="48" borderId="75" xfId="0" applyNumberFormat="1" applyFont="1" applyFill="1" applyBorder="1" applyAlignment="1" applyProtection="1">
      <alignment/>
      <protection hidden="1"/>
    </xf>
    <xf numFmtId="0" fontId="13" fillId="47" borderId="100" xfId="0" applyNumberFormat="1" applyFont="1" applyFill="1" applyBorder="1" applyAlignment="1" applyProtection="1">
      <alignment/>
      <protection hidden="1"/>
    </xf>
    <xf numFmtId="0" fontId="13" fillId="48" borderId="101" xfId="0" applyNumberFormat="1" applyFont="1" applyFill="1" applyBorder="1" applyAlignment="1" applyProtection="1">
      <alignment/>
      <protection hidden="1"/>
    </xf>
    <xf numFmtId="0" fontId="0" fillId="45" borderId="0" xfId="0" applyFont="1" applyFill="1" applyAlignment="1">
      <alignment/>
    </xf>
    <xf numFmtId="0" fontId="0" fillId="48" borderId="0" xfId="0" applyFont="1" applyFill="1" applyAlignment="1">
      <alignment/>
    </xf>
    <xf numFmtId="0" fontId="0" fillId="47" borderId="24" xfId="0" applyFont="1" applyFill="1" applyBorder="1" applyAlignment="1" applyProtection="1">
      <alignment/>
      <protection hidden="1"/>
    </xf>
    <xf numFmtId="0" fontId="13" fillId="48" borderId="102" xfId="0" applyNumberFormat="1" applyFont="1" applyFill="1" applyBorder="1" applyAlignment="1" applyProtection="1">
      <alignment/>
      <protection hidden="1"/>
    </xf>
    <xf numFmtId="0" fontId="13" fillId="48" borderId="82" xfId="0" applyNumberFormat="1" applyFont="1" applyFill="1" applyBorder="1" applyAlignment="1" applyProtection="1">
      <alignment/>
      <protection hidden="1"/>
    </xf>
    <xf numFmtId="0" fontId="0" fillId="47" borderId="75" xfId="0" applyFont="1" applyFill="1" applyBorder="1" applyAlignment="1" applyProtection="1">
      <alignment/>
      <protection hidden="1"/>
    </xf>
    <xf numFmtId="0" fontId="13" fillId="48" borderId="59" xfId="0" applyFont="1" applyFill="1" applyBorder="1" applyAlignment="1" applyProtection="1">
      <alignment/>
      <protection hidden="1"/>
    </xf>
    <xf numFmtId="183" fontId="13" fillId="48" borderId="59" xfId="0" applyNumberFormat="1" applyFont="1" applyFill="1" applyBorder="1" applyAlignment="1" applyProtection="1">
      <alignment/>
      <protection hidden="1"/>
    </xf>
    <xf numFmtId="0" fontId="13" fillId="48" borderId="59" xfId="0" applyNumberFormat="1" applyFont="1" applyFill="1" applyBorder="1" applyAlignment="1" applyProtection="1">
      <alignment/>
      <protection hidden="1"/>
    </xf>
    <xf numFmtId="185" fontId="13" fillId="48" borderId="59" xfId="0" applyNumberFormat="1" applyFont="1" applyFill="1" applyBorder="1" applyAlignment="1" applyProtection="1">
      <alignment/>
      <protection hidden="1"/>
    </xf>
    <xf numFmtId="0" fontId="13" fillId="48" borderId="67" xfId="0" applyNumberFormat="1" applyFont="1" applyFill="1" applyBorder="1" applyAlignment="1" applyProtection="1">
      <alignment/>
      <protection hidden="1"/>
    </xf>
    <xf numFmtId="0" fontId="13" fillId="52" borderId="42" xfId="0" applyNumberFormat="1" applyFont="1" applyFill="1" applyBorder="1" applyAlignment="1" applyProtection="1">
      <alignment/>
      <protection hidden="1"/>
    </xf>
    <xf numFmtId="14" fontId="1" fillId="0" borderId="30" xfId="0" applyNumberFormat="1" applyFont="1" applyBorder="1" applyAlignment="1">
      <alignment/>
    </xf>
    <xf numFmtId="0" fontId="1" fillId="0" borderId="63" xfId="0" applyFont="1" applyBorder="1" applyAlignment="1">
      <alignment/>
    </xf>
    <xf numFmtId="0" fontId="0" fillId="0" borderId="21" xfId="0" applyFont="1" applyBorder="1" applyAlignment="1">
      <alignment/>
    </xf>
    <xf numFmtId="14" fontId="0" fillId="0" borderId="0" xfId="0" applyNumberFormat="1" applyFill="1" applyBorder="1" applyAlignment="1">
      <alignment/>
    </xf>
    <xf numFmtId="20" fontId="0" fillId="0" borderId="25" xfId="0" applyNumberFormat="1" applyFill="1" applyBorder="1" applyAlignment="1">
      <alignment/>
    </xf>
    <xf numFmtId="20" fontId="0" fillId="54" borderId="68" xfId="0" applyNumberFormat="1" applyFill="1" applyBorder="1" applyAlignment="1">
      <alignment/>
    </xf>
    <xf numFmtId="46" fontId="0" fillId="0" borderId="0" xfId="0" applyNumberFormat="1" applyFont="1" applyFill="1" applyBorder="1" applyAlignment="1">
      <alignment horizontal="righ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20" fontId="0" fillId="0" borderId="0" xfId="0" applyNumberForma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xf>
    <xf numFmtId="21" fontId="0" fillId="0" borderId="0" xfId="0" applyNumberFormat="1" applyFill="1" applyBorder="1" applyAlignment="1">
      <alignment/>
    </xf>
    <xf numFmtId="46" fontId="0" fillId="54" borderId="21" xfId="0" applyNumberFormat="1" applyFill="1" applyBorder="1" applyAlignment="1">
      <alignment/>
    </xf>
    <xf numFmtId="46" fontId="0" fillId="45" borderId="21" xfId="0" applyNumberFormat="1" applyFill="1" applyBorder="1" applyAlignment="1">
      <alignment/>
    </xf>
    <xf numFmtId="20" fontId="0" fillId="0" borderId="59" xfId="0" applyNumberFormat="1" applyFill="1" applyBorder="1" applyAlignment="1">
      <alignment/>
    </xf>
    <xf numFmtId="14" fontId="1" fillId="0" borderId="62" xfId="0" applyNumberFormat="1" applyFont="1" applyFill="1" applyBorder="1" applyAlignment="1">
      <alignment horizontal="right"/>
    </xf>
    <xf numFmtId="14" fontId="1" fillId="0" borderId="20" xfId="0" applyNumberFormat="1" applyFont="1" applyFill="1" applyBorder="1" applyAlignment="1">
      <alignment horizontal="right"/>
    </xf>
    <xf numFmtId="14" fontId="1" fillId="0" borderId="63" xfId="0" applyNumberFormat="1" applyFont="1" applyFill="1" applyBorder="1" applyAlignment="1">
      <alignment horizontal="right"/>
    </xf>
    <xf numFmtId="0" fontId="0" fillId="0" borderId="103" xfId="0" applyBorder="1" applyAlignment="1">
      <alignment/>
    </xf>
    <xf numFmtId="0" fontId="0" fillId="0" borderId="104" xfId="0" applyBorder="1" applyAlignment="1">
      <alignment/>
    </xf>
    <xf numFmtId="0" fontId="1" fillId="58" borderId="105" xfId="0" applyFont="1" applyFill="1" applyBorder="1" applyAlignment="1">
      <alignment horizontal="center"/>
    </xf>
    <xf numFmtId="0" fontId="1" fillId="0" borderId="21"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57" borderId="58" xfId="0" applyFont="1" applyFill="1" applyBorder="1" applyAlignment="1">
      <alignment/>
    </xf>
    <xf numFmtId="0" fontId="1" fillId="57" borderId="59" xfId="0" applyFont="1" applyFill="1" applyBorder="1" applyAlignment="1">
      <alignment/>
    </xf>
    <xf numFmtId="0" fontId="0" fillId="52" borderId="58" xfId="0" applyFill="1" applyBorder="1" applyAlignment="1">
      <alignment/>
    </xf>
    <xf numFmtId="0" fontId="1" fillId="57" borderId="21" xfId="0" applyFont="1" applyFill="1" applyBorder="1" applyAlignment="1">
      <alignment/>
    </xf>
    <xf numFmtId="0" fontId="0" fillId="45" borderId="21" xfId="0" applyFill="1" applyBorder="1" applyAlignment="1">
      <alignment/>
    </xf>
    <xf numFmtId="0" fontId="0" fillId="52" borderId="21" xfId="0" applyFill="1" applyBorder="1" applyAlignment="1">
      <alignment/>
    </xf>
    <xf numFmtId="0" fontId="0" fillId="58" borderId="58" xfId="0" applyFill="1" applyBorder="1" applyAlignment="1">
      <alignment/>
    </xf>
    <xf numFmtId="0" fontId="0" fillId="58" borderId="10" xfId="0" applyFill="1" applyBorder="1" applyAlignment="1">
      <alignment/>
    </xf>
    <xf numFmtId="0" fontId="0" fillId="58" borderId="59" xfId="0" applyFill="1" applyBorder="1" applyAlignment="1">
      <alignment/>
    </xf>
    <xf numFmtId="0" fontId="0" fillId="58" borderId="0" xfId="0" applyFill="1" applyAlignment="1">
      <alignment/>
    </xf>
    <xf numFmtId="0" fontId="1" fillId="0" borderId="21" xfId="0" applyFont="1" applyBorder="1" applyAlignment="1">
      <alignment horizontal="left"/>
    </xf>
    <xf numFmtId="20" fontId="0" fillId="52" borderId="10" xfId="0" applyNumberFormat="1" applyFill="1" applyBorder="1" applyAlignment="1">
      <alignment/>
    </xf>
    <xf numFmtId="20" fontId="0" fillId="0" borderId="0" xfId="0" applyNumberFormat="1" applyAlignment="1">
      <alignment/>
    </xf>
    <xf numFmtId="14" fontId="0" fillId="0" borderId="58" xfId="0" applyNumberFormat="1" applyFont="1" applyBorder="1" applyAlignment="1">
      <alignment/>
    </xf>
    <xf numFmtId="46" fontId="0" fillId="45" borderId="10" xfId="0" applyNumberFormat="1" applyFill="1" applyBorder="1" applyAlignment="1">
      <alignment/>
    </xf>
    <xf numFmtId="20" fontId="0" fillId="45" borderId="10" xfId="0" applyNumberFormat="1" applyFont="1" applyFill="1" applyBorder="1" applyAlignment="1">
      <alignment horizontal="right"/>
    </xf>
    <xf numFmtId="20" fontId="71" fillId="0" borderId="0" xfId="0" applyNumberFormat="1" applyFont="1" applyAlignment="1">
      <alignment/>
    </xf>
    <xf numFmtId="0" fontId="0" fillId="0" borderId="83" xfId="0" applyFont="1" applyFill="1" applyBorder="1" applyAlignment="1">
      <alignment/>
    </xf>
    <xf numFmtId="0" fontId="0" fillId="45" borderId="22" xfId="0" applyFont="1" applyFill="1" applyBorder="1" applyAlignment="1">
      <alignment/>
    </xf>
    <xf numFmtId="0" fontId="1" fillId="58" borderId="69" xfId="0" applyFont="1" applyFill="1" applyBorder="1" applyAlignment="1">
      <alignment horizontal="center"/>
    </xf>
    <xf numFmtId="0" fontId="1" fillId="58" borderId="72" xfId="0" applyFont="1" applyFill="1" applyBorder="1" applyAlignment="1">
      <alignment horizontal="center"/>
    </xf>
    <xf numFmtId="0" fontId="1" fillId="58" borderId="105" xfId="0" applyFont="1" applyFill="1" applyBorder="1" applyAlignment="1">
      <alignment horizontal="center"/>
    </xf>
    <xf numFmtId="0" fontId="1" fillId="45" borderId="69" xfId="0" applyFont="1" applyFill="1" applyBorder="1" applyAlignment="1">
      <alignment horizontal="center"/>
    </xf>
    <xf numFmtId="0" fontId="1" fillId="45" borderId="72" xfId="0" applyFont="1" applyFill="1" applyBorder="1" applyAlignment="1">
      <alignment horizontal="center"/>
    </xf>
    <xf numFmtId="0" fontId="1" fillId="45" borderId="105" xfId="0" applyFont="1" applyFill="1" applyBorder="1" applyAlignment="1">
      <alignment horizontal="center"/>
    </xf>
    <xf numFmtId="0" fontId="1" fillId="52" borderId="72" xfId="0" applyFont="1" applyFill="1" applyBorder="1" applyAlignment="1">
      <alignment horizontal="center"/>
    </xf>
    <xf numFmtId="0" fontId="1" fillId="52" borderId="105" xfId="0" applyFont="1" applyFill="1" applyBorder="1" applyAlignment="1">
      <alignment horizontal="center"/>
    </xf>
    <xf numFmtId="0" fontId="11" fillId="58" borderId="69" xfId="0" applyFont="1" applyFill="1" applyBorder="1" applyAlignment="1">
      <alignment horizontal="center"/>
    </xf>
    <xf numFmtId="0" fontId="11" fillId="58" borderId="72" xfId="0" applyFont="1" applyFill="1" applyBorder="1" applyAlignment="1">
      <alignment horizontal="center"/>
    </xf>
    <xf numFmtId="0" fontId="11" fillId="58" borderId="105" xfId="0" applyFont="1" applyFill="1" applyBorder="1" applyAlignment="1">
      <alignment horizontal="center"/>
    </xf>
    <xf numFmtId="0" fontId="11" fillId="45" borderId="69" xfId="0" applyFont="1" applyFill="1" applyBorder="1" applyAlignment="1">
      <alignment horizontal="center"/>
    </xf>
    <xf numFmtId="0" fontId="11" fillId="45" borderId="72" xfId="0" applyFont="1" applyFill="1" applyBorder="1" applyAlignment="1">
      <alignment horizontal="center"/>
    </xf>
    <xf numFmtId="0" fontId="11" fillId="45" borderId="105" xfId="0" applyFont="1" applyFill="1" applyBorder="1" applyAlignment="1">
      <alignment horizontal="center"/>
    </xf>
    <xf numFmtId="0" fontId="11" fillId="52" borderId="69" xfId="0" applyFont="1" applyFill="1" applyBorder="1" applyAlignment="1">
      <alignment horizontal="center"/>
    </xf>
    <xf numFmtId="0" fontId="11" fillId="52" borderId="105" xfId="0" applyFont="1" applyFill="1" applyBorder="1" applyAlignment="1">
      <alignment horizontal="center"/>
    </xf>
    <xf numFmtId="0" fontId="1" fillId="0" borderId="106" xfId="0" applyFont="1" applyBorder="1" applyAlignment="1">
      <alignment horizontal="center"/>
    </xf>
    <xf numFmtId="0" fontId="1" fillId="0" borderId="49" xfId="0" applyFont="1" applyBorder="1" applyAlignment="1">
      <alignment horizontal="center"/>
    </xf>
    <xf numFmtId="0" fontId="1" fillId="0" borderId="96" xfId="0" applyFont="1" applyBorder="1" applyAlignment="1">
      <alignment horizontal="center"/>
    </xf>
    <xf numFmtId="0" fontId="11" fillId="0" borderId="69" xfId="0" applyFont="1" applyFill="1" applyBorder="1" applyAlignment="1">
      <alignment horizontal="center"/>
    </xf>
    <xf numFmtId="0" fontId="11" fillId="0" borderId="72" xfId="0" applyFont="1" applyFill="1" applyBorder="1" applyAlignment="1">
      <alignment horizontal="center"/>
    </xf>
    <xf numFmtId="0" fontId="11" fillId="0" borderId="105" xfId="0" applyFont="1" applyFill="1" applyBorder="1" applyAlignment="1">
      <alignment horizontal="center"/>
    </xf>
    <xf numFmtId="0" fontId="73" fillId="0" borderId="49" xfId="0" applyFont="1" applyBorder="1" applyAlignment="1">
      <alignment horizontal="center"/>
    </xf>
    <xf numFmtId="0" fontId="73" fillId="0" borderId="96" xfId="0" applyFont="1" applyBorder="1" applyAlignment="1">
      <alignment horizontal="center"/>
    </xf>
    <xf numFmtId="0" fontId="1" fillId="52" borderId="69" xfId="0" applyFont="1" applyFill="1" applyBorder="1" applyAlignment="1">
      <alignment horizontal="center"/>
    </xf>
    <xf numFmtId="0" fontId="10" fillId="0" borderId="107" xfId="0" applyFont="1" applyBorder="1" applyAlignment="1">
      <alignment horizontal="center"/>
    </xf>
    <xf numFmtId="0" fontId="10" fillId="0" borderId="108" xfId="0" applyFont="1" applyBorder="1" applyAlignment="1">
      <alignment horizontal="center"/>
    </xf>
    <xf numFmtId="0" fontId="10" fillId="0" borderId="109" xfId="0" applyFont="1" applyBorder="1" applyAlignment="1">
      <alignment horizontal="center"/>
    </xf>
    <xf numFmtId="0" fontId="10" fillId="0" borderId="90" xfId="0" applyFont="1" applyBorder="1" applyAlignment="1">
      <alignment horizontal="center"/>
    </xf>
    <xf numFmtId="0" fontId="10" fillId="0" borderId="28" xfId="0" applyFont="1" applyBorder="1" applyAlignment="1">
      <alignment horizontal="center"/>
    </xf>
    <xf numFmtId="0" fontId="10" fillId="0" borderId="91" xfId="0" applyFont="1" applyBorder="1" applyAlignment="1">
      <alignment horizontal="center"/>
    </xf>
    <xf numFmtId="0" fontId="10" fillId="0" borderId="79"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29" xfId="0" applyFont="1" applyBorder="1" applyAlignment="1">
      <alignment horizontal="center"/>
    </xf>
    <xf numFmtId="0" fontId="1" fillId="0" borderId="107" xfId="0" applyFont="1" applyBorder="1" applyAlignment="1">
      <alignment horizontal="center"/>
    </xf>
    <xf numFmtId="0" fontId="1" fillId="0" borderId="108" xfId="0" applyFont="1" applyBorder="1" applyAlignment="1">
      <alignment horizontal="center"/>
    </xf>
    <xf numFmtId="0" fontId="10" fillId="0" borderId="54" xfId="0" applyFont="1" applyBorder="1" applyAlignment="1">
      <alignment horizontal="center"/>
    </xf>
    <xf numFmtId="0" fontId="10" fillId="0" borderId="43" xfId="0" applyFont="1" applyBorder="1" applyAlignment="1">
      <alignment horizontal="center"/>
    </xf>
    <xf numFmtId="0" fontId="10" fillId="0" borderId="55" xfId="0" applyFont="1" applyBorder="1" applyAlignment="1">
      <alignment horizontal="center"/>
    </xf>
    <xf numFmtId="0" fontId="10" fillId="0" borderId="58" xfId="0" applyFont="1" applyBorder="1" applyAlignment="1">
      <alignment horizontal="center"/>
    </xf>
    <xf numFmtId="0" fontId="10" fillId="0" borderId="10" xfId="0" applyFont="1" applyBorder="1" applyAlignment="1">
      <alignment horizontal="center"/>
    </xf>
    <xf numFmtId="0" fontId="10" fillId="0" borderId="59" xfId="0" applyFont="1" applyBorder="1" applyAlignment="1">
      <alignment horizontal="center"/>
    </xf>
    <xf numFmtId="0" fontId="7" fillId="0" borderId="0" xfId="0" applyFont="1" applyAlignment="1">
      <alignment horizontal="center"/>
    </xf>
    <xf numFmtId="0" fontId="1" fillId="0" borderId="109" xfId="0" applyFont="1" applyBorder="1" applyAlignment="1">
      <alignment horizontal="center"/>
    </xf>
    <xf numFmtId="0" fontId="1" fillId="0" borderId="81" xfId="0" applyFont="1" applyBorder="1" applyAlignment="1">
      <alignment horizontal="center"/>
    </xf>
    <xf numFmtId="0" fontId="1" fillId="0" borderId="40" xfId="0" applyFont="1" applyBorder="1" applyAlignment="1">
      <alignment horizontal="center"/>
    </xf>
    <xf numFmtId="0" fontId="1" fillId="0" borderId="48" xfId="0" applyFont="1" applyBorder="1" applyAlignment="1">
      <alignment horizontal="center"/>
    </xf>
    <xf numFmtId="0" fontId="1" fillId="0" borderId="106" xfId="0" applyFont="1" applyFill="1" applyBorder="1" applyAlignment="1">
      <alignment horizontal="center"/>
    </xf>
    <xf numFmtId="0" fontId="1" fillId="0" borderId="49" xfId="0" applyFont="1" applyFill="1" applyBorder="1" applyAlignment="1">
      <alignment horizontal="center"/>
    </xf>
    <xf numFmtId="0" fontId="1" fillId="0" borderId="96" xfId="0" applyFont="1" applyFill="1" applyBorder="1" applyAlignment="1">
      <alignment horizontal="center"/>
    </xf>
    <xf numFmtId="14" fontId="0" fillId="0" borderId="54" xfId="0" applyNumberFormat="1" applyBorder="1" applyAlignment="1">
      <alignment horizontal="center"/>
    </xf>
    <xf numFmtId="14" fontId="0" fillId="0" borderId="43" xfId="0" applyNumberFormat="1" applyBorder="1" applyAlignment="1">
      <alignment horizontal="center"/>
    </xf>
    <xf numFmtId="14" fontId="0" fillId="0" borderId="55" xfId="0" applyNumberFormat="1" applyBorder="1" applyAlignment="1">
      <alignment horizontal="center"/>
    </xf>
    <xf numFmtId="14" fontId="0" fillId="0" borderId="56" xfId="0" applyNumberFormat="1" applyBorder="1" applyAlignment="1">
      <alignment horizontal="center"/>
    </xf>
    <xf numFmtId="0" fontId="0" fillId="0" borderId="43" xfId="0" applyBorder="1" applyAlignment="1">
      <alignment horizontal="center"/>
    </xf>
    <xf numFmtId="0" fontId="0" fillId="0" borderId="55" xfId="0" applyBorder="1" applyAlignment="1">
      <alignment horizontal="center"/>
    </xf>
    <xf numFmtId="0" fontId="67" fillId="50" borderId="68" xfId="0" applyFont="1" applyFill="1" applyBorder="1" applyAlignment="1">
      <alignment horizontal="center"/>
    </xf>
    <xf numFmtId="0" fontId="67" fillId="50" borderId="62" xfId="0" applyFont="1" applyFill="1" applyBorder="1" applyAlignment="1">
      <alignment horizontal="center"/>
    </xf>
    <xf numFmtId="0" fontId="67" fillId="56" borderId="68" xfId="0" applyFont="1" applyFill="1" applyBorder="1" applyAlignment="1">
      <alignment horizontal="center"/>
    </xf>
    <xf numFmtId="0" fontId="67" fillId="56" borderId="83" xfId="0" applyFont="1" applyFill="1" applyBorder="1" applyAlignment="1">
      <alignment horizontal="center"/>
    </xf>
    <xf numFmtId="0" fontId="67" fillId="56" borderId="62" xfId="0" applyFont="1" applyFill="1" applyBorder="1" applyAlignment="1">
      <alignment horizontal="center"/>
    </xf>
    <xf numFmtId="0" fontId="67" fillId="0" borderId="107" xfId="0" applyFont="1" applyBorder="1" applyAlignment="1">
      <alignment horizontal="center"/>
    </xf>
    <xf numFmtId="0" fontId="67" fillId="0" borderId="103" xfId="0" applyFont="1" applyBorder="1" applyAlignment="1">
      <alignment horizontal="center"/>
    </xf>
    <xf numFmtId="0" fontId="74" fillId="0" borderId="107" xfId="0" applyFont="1" applyBorder="1" applyAlignment="1">
      <alignment horizontal="center"/>
    </xf>
    <xf numFmtId="0" fontId="74" fillId="0" borderId="108" xfId="0" applyFont="1" applyBorder="1" applyAlignment="1">
      <alignment horizontal="center"/>
    </xf>
    <xf numFmtId="0" fontId="74" fillId="0" borderId="109" xfId="0" applyFont="1" applyBorder="1" applyAlignment="1">
      <alignment horizontal="center"/>
    </xf>
    <xf numFmtId="0" fontId="74" fillId="0" borderId="103" xfId="0" applyFont="1" applyBorder="1" applyAlignment="1">
      <alignment horizontal="center"/>
    </xf>
    <xf numFmtId="0" fontId="74" fillId="0" borderId="104" xfId="0" applyFont="1" applyBorder="1" applyAlignment="1">
      <alignment horizontal="center"/>
    </xf>
    <xf numFmtId="0" fontId="74" fillId="0" borderId="98" xfId="0" applyFont="1" applyBorder="1" applyAlignment="1">
      <alignment horizontal="center"/>
    </xf>
    <xf numFmtId="0" fontId="67" fillId="0" borderId="60" xfId="0" applyFont="1" applyBorder="1" applyAlignment="1">
      <alignment horizontal="center"/>
    </xf>
    <xf numFmtId="0" fontId="67" fillId="50" borderId="74" xfId="0" applyFont="1" applyFill="1" applyBorder="1" applyAlignment="1">
      <alignment horizontal="center"/>
    </xf>
    <xf numFmtId="0" fontId="67" fillId="50" borderId="80" xfId="0" applyFont="1" applyFill="1" applyBorder="1" applyAlignment="1">
      <alignment horizontal="center"/>
    </xf>
    <xf numFmtId="0" fontId="67" fillId="50" borderId="110" xfId="0" applyFont="1" applyFill="1" applyBorder="1" applyAlignment="1">
      <alignment horizontal="center"/>
    </xf>
    <xf numFmtId="0" fontId="67" fillId="50" borderId="73" xfId="0" applyFont="1" applyFill="1" applyBorder="1" applyAlignment="1">
      <alignment horizontal="center"/>
    </xf>
    <xf numFmtId="0" fontId="67" fillId="50" borderId="23" xfId="0" applyFont="1" applyFill="1" applyBorder="1" applyAlignment="1">
      <alignment horizontal="center"/>
    </xf>
    <xf numFmtId="0" fontId="67" fillId="50" borderId="45" xfId="0" applyFont="1" applyFill="1" applyBorder="1" applyAlignment="1">
      <alignment horizontal="center"/>
    </xf>
    <xf numFmtId="0" fontId="67" fillId="50" borderId="83" xfId="0" applyFont="1" applyFill="1" applyBorder="1" applyAlignment="1">
      <alignment horizontal="center"/>
    </xf>
    <xf numFmtId="0" fontId="67" fillId="50" borderId="97" xfId="0" applyFont="1" applyFill="1" applyBorder="1" applyAlignment="1">
      <alignment horizontal="center"/>
    </xf>
    <xf numFmtId="0" fontId="67" fillId="56" borderId="73" xfId="0" applyFont="1" applyFill="1" applyBorder="1" applyAlignment="1">
      <alignment horizontal="center"/>
    </xf>
    <xf numFmtId="0" fontId="67" fillId="56" borderId="23" xfId="0" applyFont="1" applyFill="1" applyBorder="1" applyAlignment="1">
      <alignment horizontal="center"/>
    </xf>
    <xf numFmtId="0" fontId="67" fillId="56" borderId="20" xfId="0" applyFont="1" applyFill="1" applyBorder="1" applyAlignment="1">
      <alignment horizontal="center"/>
    </xf>
    <xf numFmtId="0" fontId="67" fillId="50" borderId="20" xfId="0" applyFont="1" applyFill="1" applyBorder="1" applyAlignment="1">
      <alignment horizontal="center"/>
    </xf>
    <xf numFmtId="0" fontId="0" fillId="0" borderId="60" xfId="0" applyBorder="1" applyAlignment="1">
      <alignment horizontal="center"/>
    </xf>
    <xf numFmtId="0" fontId="0" fillId="0" borderId="0" xfId="0" applyBorder="1" applyAlignment="1">
      <alignment horizontal="center"/>
    </xf>
    <xf numFmtId="0" fontId="0" fillId="0" borderId="75" xfId="0" applyBorder="1" applyAlignment="1">
      <alignment horizontal="center"/>
    </xf>
    <xf numFmtId="0" fontId="0" fillId="0" borderId="107" xfId="0" applyBorder="1" applyAlignment="1">
      <alignment horizontal="left" vertical="center" wrapText="1"/>
    </xf>
    <xf numFmtId="0" fontId="0" fillId="0" borderId="108" xfId="0" applyBorder="1" applyAlignment="1">
      <alignment horizontal="left" vertical="center"/>
    </xf>
    <xf numFmtId="0" fontId="0" fillId="0" borderId="109" xfId="0" applyBorder="1" applyAlignment="1">
      <alignment horizontal="left" vertical="center"/>
    </xf>
    <xf numFmtId="0" fontId="0" fillId="0" borderId="60" xfId="0" applyBorder="1" applyAlignment="1">
      <alignment horizontal="left" vertical="center"/>
    </xf>
    <xf numFmtId="0" fontId="0" fillId="0" borderId="0" xfId="0" applyBorder="1" applyAlignment="1">
      <alignment horizontal="left" vertical="center"/>
    </xf>
    <xf numFmtId="0" fontId="0" fillId="0" borderId="75"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98" xfId="0" applyBorder="1" applyAlignment="1">
      <alignment horizontal="left" vertical="center"/>
    </xf>
    <xf numFmtId="0" fontId="0" fillId="0" borderId="107" xfId="0" applyBorder="1" applyAlignment="1">
      <alignment horizontal="center" wrapText="1"/>
    </xf>
    <xf numFmtId="0" fontId="0" fillId="0" borderId="108" xfId="0" applyBorder="1" applyAlignment="1">
      <alignment horizontal="center"/>
    </xf>
    <xf numFmtId="0" fontId="0" fillId="0" borderId="109"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98" xfId="0" applyBorder="1" applyAlignment="1">
      <alignment horizontal="center"/>
    </xf>
    <xf numFmtId="0" fontId="0" fillId="0" borderId="107" xfId="0" applyBorder="1" applyAlignment="1">
      <alignment horizontal="left" wrapText="1"/>
    </xf>
    <xf numFmtId="0" fontId="0" fillId="0" borderId="108" xfId="0" applyBorder="1" applyAlignment="1">
      <alignment/>
    </xf>
    <xf numFmtId="0" fontId="0" fillId="0" borderId="109" xfId="0" applyBorder="1" applyAlignment="1">
      <alignment/>
    </xf>
    <xf numFmtId="0" fontId="0" fillId="0" borderId="60" xfId="0" applyBorder="1" applyAlignment="1">
      <alignment/>
    </xf>
    <xf numFmtId="0" fontId="0" fillId="0" borderId="0" xfId="0" applyAlignment="1">
      <alignment/>
    </xf>
    <xf numFmtId="0" fontId="0" fillId="0" borderId="75" xfId="0" applyBorder="1" applyAlignment="1">
      <alignment/>
    </xf>
    <xf numFmtId="0" fontId="0" fillId="0" borderId="103" xfId="0" applyBorder="1" applyAlignment="1">
      <alignment/>
    </xf>
    <xf numFmtId="0" fontId="0" fillId="0" borderId="104" xfId="0" applyBorder="1" applyAlignment="1">
      <alignment/>
    </xf>
    <xf numFmtId="0" fontId="0" fillId="0" borderId="98" xfId="0" applyBorder="1" applyAlignment="1">
      <alignment/>
    </xf>
    <xf numFmtId="0" fontId="0" fillId="0" borderId="107" xfId="0" applyBorder="1" applyAlignment="1">
      <alignment horizontal="center" vertical="top"/>
    </xf>
    <xf numFmtId="0" fontId="0" fillId="0" borderId="108" xfId="0" applyBorder="1" applyAlignment="1">
      <alignment horizontal="center" vertical="top"/>
    </xf>
    <xf numFmtId="0" fontId="0" fillId="0" borderId="109" xfId="0" applyBorder="1" applyAlignment="1">
      <alignment horizontal="center" vertical="top"/>
    </xf>
    <xf numFmtId="0" fontId="0" fillId="0" borderId="60" xfId="0" applyBorder="1" applyAlignment="1">
      <alignment horizontal="center" vertical="top"/>
    </xf>
    <xf numFmtId="0" fontId="0" fillId="0" borderId="0" xfId="0" applyBorder="1" applyAlignment="1">
      <alignment horizontal="center" vertical="top"/>
    </xf>
    <xf numFmtId="0" fontId="0" fillId="0" borderId="75" xfId="0" applyBorder="1" applyAlignment="1">
      <alignment horizontal="center" vertical="top"/>
    </xf>
    <xf numFmtId="0" fontId="0" fillId="0" borderId="103" xfId="0" applyBorder="1" applyAlignment="1">
      <alignment horizontal="center" vertical="top"/>
    </xf>
    <xf numFmtId="0" fontId="0" fillId="0" borderId="104" xfId="0" applyBorder="1" applyAlignment="1">
      <alignment horizontal="center" vertical="top"/>
    </xf>
    <xf numFmtId="0" fontId="0" fillId="0" borderId="98" xfId="0" applyBorder="1" applyAlignment="1">
      <alignment horizontal="center" vertical="top"/>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98" xfId="0" applyBorder="1" applyAlignment="1">
      <alignment horizontal="center" vertical="center"/>
    </xf>
    <xf numFmtId="0" fontId="3" fillId="47" borderId="106" xfId="0" applyFont="1" applyFill="1" applyBorder="1" applyAlignment="1" applyProtection="1">
      <alignment horizontal="center"/>
      <protection hidden="1"/>
    </xf>
    <xf numFmtId="0" fontId="3" fillId="47" borderId="49" xfId="0" applyFont="1" applyFill="1" applyBorder="1" applyAlignment="1" applyProtection="1">
      <alignment horizontal="center"/>
      <protection hidden="1"/>
    </xf>
    <xf numFmtId="0" fontId="3" fillId="47" borderId="96" xfId="0" applyFont="1" applyFill="1" applyBorder="1" applyAlignment="1" applyProtection="1">
      <alignment horizontal="center"/>
      <protection hidden="1"/>
    </xf>
    <xf numFmtId="0" fontId="0" fillId="0" borderId="107" xfId="0" applyFont="1" applyBorder="1" applyAlignment="1">
      <alignment horizontal="center" wrapText="1"/>
    </xf>
    <xf numFmtId="0" fontId="75" fillId="0" borderId="107" xfId="0" applyFont="1" applyBorder="1" applyAlignment="1">
      <alignment horizontal="center"/>
    </xf>
    <xf numFmtId="0" fontId="75" fillId="0" borderId="108" xfId="0" applyFont="1" applyBorder="1" applyAlignment="1">
      <alignment horizontal="center"/>
    </xf>
    <xf numFmtId="0" fontId="75" fillId="0" borderId="109" xfId="0" applyFont="1" applyBorder="1" applyAlignment="1">
      <alignment horizontal="center"/>
    </xf>
    <xf numFmtId="0" fontId="75" fillId="0" borderId="60" xfId="0" applyFont="1" applyBorder="1" applyAlignment="1">
      <alignment horizontal="center"/>
    </xf>
    <xf numFmtId="0" fontId="75" fillId="0" borderId="0" xfId="0" applyFont="1" applyBorder="1" applyAlignment="1">
      <alignment horizontal="center"/>
    </xf>
    <xf numFmtId="0" fontId="75" fillId="0" borderId="75" xfId="0" applyFont="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6</xdr:col>
      <xdr:colOff>1238250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roarnyhus@yahoo.no" TargetMode="External" /><Relationship Id="rId2" Type="http://schemas.openxmlformats.org/officeDocument/2006/relationships/hyperlink" Target="mailto:morolde@online.no" TargetMode="External" /><Relationship Id="rId3" Type="http://schemas.openxmlformats.org/officeDocument/2006/relationships/hyperlink" Target="mailto:lilliagr@online.no" TargetMode="External" /><Relationship Id="rId4" Type="http://schemas.openxmlformats.org/officeDocument/2006/relationships/hyperlink" Target="mailto:haakon@dbsas" TargetMode="External" /><Relationship Id="rId5" Type="http://schemas.openxmlformats.org/officeDocument/2006/relationships/hyperlink" Target="mailto:steinogester@hotmail.com" TargetMode="External" /><Relationship Id="rId6" Type="http://schemas.openxmlformats.org/officeDocument/2006/relationships/hyperlink" Target="mailto:gukkle@online.no" TargetMode="External" /><Relationship Id="rId7" Type="http://schemas.openxmlformats.org/officeDocument/2006/relationships/hyperlink" Target="mailto:kjetil.fredheim@c2i.net" TargetMode="External" /><Relationship Id="rId8" Type="http://schemas.openxmlformats.org/officeDocument/2006/relationships/hyperlink" Target="mailto:idrettsleder@modum-bad.no" TargetMode="External" /><Relationship Id="rId9" Type="http://schemas.openxmlformats.org/officeDocument/2006/relationships/hyperlink" Target="mailto:joe_cole40@hotmail.com" TargetMode="External" /><Relationship Id="rId10" Type="http://schemas.openxmlformats.org/officeDocument/2006/relationships/hyperlink" Target="mailto:coolguy96@live.no" TargetMode="External" /><Relationship Id="rId11" Type="http://schemas.openxmlformats.org/officeDocument/2006/relationships/hyperlink" Target="mailto:sondrejohannesen96@hotmail.com" TargetMode="External" /><Relationship Id="rId12" Type="http://schemas.openxmlformats.org/officeDocument/2006/relationships/hyperlink" Target="mailto:simen2611@hotmail.com" TargetMode="External" /><Relationship Id="rId13" Type="http://schemas.openxmlformats.org/officeDocument/2006/relationships/hyperlink" Target="mailto:vebjornsoderbergnyhus@hotmail.com" TargetMode="External" /><Relationship Id="rId14" Type="http://schemas.openxmlformats.org/officeDocument/2006/relationships/hyperlink" Target="mailto:agr3142@hotmail.com" TargetMode="External" /><Relationship Id="rId15" Type="http://schemas.openxmlformats.org/officeDocument/2006/relationships/hyperlink" Target="mailto:bjornar.johannessen@gmail.com" TargetMode="External" /><Relationship Id="rId16" Type="http://schemas.openxmlformats.org/officeDocument/2006/relationships/hyperlink" Target="mailto:brv@thiis.no" TargetMode="External" /><Relationship Id="rId17" Type="http://schemas.openxmlformats.org/officeDocument/2006/relationships/hyperlink" Target="mailto:tabekken@frisurf.no" TargetMode="External" /><Relationship Id="rId18" Type="http://schemas.openxmlformats.org/officeDocument/2006/relationships/hyperlink" Target="mailto:olav.ruud@online.no" TargetMode="External" /><Relationship Id="rId19" Type="http://schemas.openxmlformats.org/officeDocument/2006/relationships/hyperlink" Target="mailto:jensrs@online.no" TargetMode="External" /><Relationship Id="rId20" Type="http://schemas.openxmlformats.org/officeDocument/2006/relationships/hyperlink" Target="mailto:na-lien@frisurf.no" TargetMode="External" /><Relationship Id="rId21" Type="http://schemas.openxmlformats.org/officeDocument/2006/relationships/hyperlink" Target="mailto:torgeir.andersen@drbv.no" TargetMode="External" /><Relationship Id="rId22" Type="http://schemas.openxmlformats.org/officeDocument/2006/relationships/hyperlink" Target="mailto:sv-kleiv@online.no" TargetMode="External" /><Relationship Id="rId23" Type="http://schemas.openxmlformats.org/officeDocument/2006/relationships/hyperlink" Target="mailto:tem@aeg.no" TargetMode="External" /><Relationship Id="rId24" Type="http://schemas.openxmlformats.org/officeDocument/2006/relationships/hyperlink" Target="mailto:helge.bendiksby@bdonoraudit.no" TargetMode="External" /><Relationship Id="rId25" Type="http://schemas.openxmlformats.org/officeDocument/2006/relationships/hyperlink" Target="mailto:lilliagr@online.no" TargetMode="External" /><Relationship Id="rId26" Type="http://schemas.openxmlformats.org/officeDocument/2006/relationships/hyperlink" Target="mailto:per.skoien@laagendalsposten.no" TargetMode="External" /><Relationship Id="rId27" Type="http://schemas.openxmlformats.org/officeDocument/2006/relationships/hyperlink" Target="mailto:heidihubner@hotmail.com" TargetMode="External" /><Relationship Id="rId28" Type="http://schemas.openxmlformats.org/officeDocument/2006/relationships/hyperlink" Target="mailto:wencolaf@online.no" TargetMode="External" /><Relationship Id="rId29" Type="http://schemas.openxmlformats.org/officeDocument/2006/relationships/hyperlink" Target="mailto:bjornar.johannessen@start.no" TargetMode="External" /><Relationship Id="rId30" Type="http://schemas.openxmlformats.org/officeDocument/2006/relationships/hyperlink" Target="mailto:hurb@online.no" TargetMode="External" /><Relationship Id="rId31" Type="http://schemas.openxmlformats.org/officeDocument/2006/relationships/hyperlink" Target="mailto:gukkle@online.no" TargetMode="External" /><Relationship Id="rId32" Type="http://schemas.openxmlformats.org/officeDocument/2006/relationships/hyperlink" Target="mailto:steinogester@hotmail.com" TargetMode="External" /><Relationship Id="rId33" Type="http://schemas.openxmlformats.org/officeDocument/2006/relationships/hyperlink" Target="mailto:d-bj2@online.no" TargetMode="External" /><Relationship Id="rId34" Type="http://schemas.openxmlformats.org/officeDocument/2006/relationships/hyperlink" Target="mailto:gr@modum.sparebank1.no" TargetMode="External" /><Relationship Id="rId35" Type="http://schemas.openxmlformats.org/officeDocument/2006/relationships/hyperlink" Target="mailto:gjermund.holm@fastlane.no" TargetMode="External" /><Relationship Id="rId36" Type="http://schemas.openxmlformats.org/officeDocument/2006/relationships/hyperlink" Target="mailto:annk-aaby@hotmail.com" TargetMode="External" /><Relationship Id="rId37" Type="http://schemas.openxmlformats.org/officeDocument/2006/relationships/comments" Target="../comments7.xml" /><Relationship Id="rId38" Type="http://schemas.openxmlformats.org/officeDocument/2006/relationships/vmlDrawing" Target="../drawings/vmlDrawing3.vml" /><Relationship Id="rId39"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sheet1.xml><?xml version="1.0" encoding="utf-8"?>
<worksheet xmlns="http://schemas.openxmlformats.org/spreadsheetml/2006/main" xmlns:r="http://schemas.openxmlformats.org/officeDocument/2006/relationships">
  <dimension ref="A2:BH86"/>
  <sheetViews>
    <sheetView tabSelected="1" zoomScale="90" zoomScaleNormal="90" zoomScalePageLayoutView="0" workbookViewId="0" topLeftCell="AC9">
      <selection activeCell="AK27" sqref="AK27"/>
    </sheetView>
  </sheetViews>
  <sheetFormatPr defaultColWidth="11.421875" defaultRowHeight="12.75"/>
  <cols>
    <col min="1" max="1" width="4.57421875" style="0" bestFit="1" customWidth="1"/>
    <col min="2" max="2" width="42.00390625" style="0" bestFit="1" customWidth="1"/>
    <col min="3" max="3" width="49.28125" style="0" bestFit="1" customWidth="1"/>
    <col min="4" max="4" width="7.00390625" style="0" customWidth="1"/>
    <col min="5" max="5" width="4.8515625" style="0" customWidth="1"/>
    <col min="6" max="6" width="5.28125" style="0" bestFit="1" customWidth="1"/>
    <col min="7" max="7" width="38.7109375" style="0" bestFit="1" customWidth="1"/>
    <col min="8" max="8" width="51.57421875" style="0" bestFit="1" customWidth="1"/>
    <col min="9" max="9" width="5.140625" style="0" customWidth="1"/>
    <col min="10" max="11" width="4.57421875" style="0" customWidth="1"/>
    <col min="12" max="12" width="14.57421875" style="0"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52.00390625" style="0" customWidth="1"/>
    <col min="28" max="28" width="73.00390625" style="0" bestFit="1" customWidth="1"/>
    <col min="29" max="29" width="7.28125" style="0" customWidth="1"/>
    <col min="30" max="30" width="4.57421875" style="0" customWidth="1"/>
    <col min="31" max="31" width="11.00390625" style="0" customWidth="1"/>
    <col min="32" max="32" width="41.57421875" style="0" bestFit="1" customWidth="1"/>
    <col min="33" max="33" width="63.140625" style="0" bestFit="1" customWidth="1"/>
    <col min="34" max="34" width="7.140625" style="0" bestFit="1" customWidth="1"/>
    <col min="35" max="35" width="4.7109375" style="0" customWidth="1"/>
    <col min="36" max="36" width="11.57421875" style="0" bestFit="1" customWidth="1"/>
    <col min="37" max="37" width="43.57421875" style="0" bestFit="1" customWidth="1"/>
    <col min="38" max="38" width="53.421875" style="0" bestFit="1" customWidth="1"/>
    <col min="39" max="39" width="7.140625" style="0" bestFit="1" customWidth="1"/>
    <col min="40" max="40" width="5.00390625" style="0" bestFit="1" customWidth="1"/>
    <col min="41" max="41" width="10.140625" style="0" bestFit="1" customWidth="1"/>
    <col min="42" max="42" width="42.7109375" style="0" customWidth="1"/>
    <col min="43" max="43" width="67.8515625" style="0" customWidth="1"/>
    <col min="44" max="44" width="7.140625" style="0" bestFit="1" customWidth="1"/>
    <col min="45" max="45" width="5.57421875" style="0" bestFit="1" customWidth="1"/>
    <col min="46" max="46" width="13.00390625" style="0" bestFit="1" customWidth="1"/>
    <col min="47" max="47" width="50.8515625" style="0" bestFit="1" customWidth="1"/>
    <col min="48" max="48" width="66.7109375" style="0" customWidth="1"/>
    <col min="49" max="49" width="7.140625" style="0" bestFit="1" customWidth="1"/>
    <col min="50" max="50" width="5.00390625" style="0" bestFit="1" customWidth="1"/>
    <col min="51" max="51" width="12.00390625" style="0" bestFit="1" customWidth="1"/>
    <col min="52" max="52" width="34.57421875" style="0" bestFit="1" customWidth="1"/>
    <col min="53" max="53" width="67.57421875" style="0" bestFit="1" customWidth="1"/>
    <col min="54" max="54" width="7.140625" style="0" bestFit="1" customWidth="1"/>
    <col min="55" max="55" width="5.00390625" style="0" bestFit="1" customWidth="1"/>
    <col min="56" max="56" width="12.28125" style="0" bestFit="1" customWidth="1"/>
    <col min="57" max="57" width="28.57421875" style="0" customWidth="1"/>
    <col min="58" max="58" width="44.421875" style="0" bestFit="1" customWidth="1"/>
  </cols>
  <sheetData>
    <row r="2" spans="2:20" ht="26.25">
      <c r="B2" s="7"/>
      <c r="C2" s="7"/>
      <c r="D2" s="7"/>
      <c r="E2" s="7"/>
      <c r="R2" s="49" t="s">
        <v>180</v>
      </c>
      <c r="S2" s="49"/>
      <c r="T2" s="49"/>
    </row>
    <row r="3" spans="16:17" ht="12.75">
      <c r="P3" s="48"/>
      <c r="Q3" s="12" t="s">
        <v>420</v>
      </c>
    </row>
    <row r="4" spans="11:18" ht="15.75">
      <c r="K4" t="s">
        <v>495</v>
      </c>
      <c r="L4" t="s">
        <v>498</v>
      </c>
      <c r="M4" s="6" t="s">
        <v>14</v>
      </c>
      <c r="N4" s="6"/>
      <c r="O4" s="6"/>
      <c r="P4" s="45"/>
      <c r="Q4" s="12" t="s">
        <v>709</v>
      </c>
      <c r="R4" t="s">
        <v>499</v>
      </c>
    </row>
    <row r="5" spans="11:18" ht="12.75">
      <c r="K5" t="s">
        <v>496</v>
      </c>
      <c r="L5" t="s">
        <v>327</v>
      </c>
      <c r="P5" s="3"/>
      <c r="Q5" s="12" t="s">
        <v>711</v>
      </c>
      <c r="R5" t="s">
        <v>500</v>
      </c>
    </row>
    <row r="6" spans="11:18" ht="12.75">
      <c r="K6" t="s">
        <v>497</v>
      </c>
      <c r="L6" t="s">
        <v>339</v>
      </c>
      <c r="P6" s="4"/>
      <c r="Q6" t="s">
        <v>181</v>
      </c>
      <c r="R6" t="s">
        <v>501</v>
      </c>
    </row>
    <row r="7" spans="11:17" ht="12.75">
      <c r="K7" s="12"/>
      <c r="L7" s="12"/>
      <c r="P7" s="8"/>
      <c r="Q7" t="s">
        <v>710</v>
      </c>
    </row>
    <row r="8" spans="11:17" ht="12.75">
      <c r="K8" s="12"/>
      <c r="L8" s="12"/>
      <c r="P8" s="199"/>
      <c r="Q8" t="s">
        <v>179</v>
      </c>
    </row>
    <row r="9" ht="13.5" thickBot="1"/>
    <row r="10" spans="1:56" ht="16.5" thickBot="1">
      <c r="A10" s="676" t="s">
        <v>107</v>
      </c>
      <c r="B10" s="677"/>
      <c r="C10" s="677"/>
      <c r="D10" s="677"/>
      <c r="E10" s="677"/>
      <c r="F10" s="677"/>
      <c r="G10" s="677"/>
      <c r="H10" s="677"/>
      <c r="I10" s="677"/>
      <c r="J10" s="678"/>
      <c r="K10" s="682" t="s">
        <v>111</v>
      </c>
      <c r="L10" s="682"/>
      <c r="M10" s="682"/>
      <c r="N10" s="682"/>
      <c r="O10" s="683"/>
      <c r="P10" s="676" t="s">
        <v>107</v>
      </c>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8"/>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3.5" thickBot="1">
      <c r="A12" s="2">
        <v>1</v>
      </c>
      <c r="B12" s="50" t="s">
        <v>460</v>
      </c>
      <c r="C12" s="50"/>
      <c r="D12" s="63"/>
      <c r="E12" s="668"/>
      <c r="F12" s="55">
        <v>1</v>
      </c>
      <c r="G12" s="50"/>
      <c r="H12" s="50" t="s">
        <v>489</v>
      </c>
      <c r="I12" s="63">
        <v>1.5</v>
      </c>
      <c r="J12" s="671">
        <v>7.5</v>
      </c>
      <c r="K12" s="55">
        <v>1</v>
      </c>
      <c r="L12" s="48"/>
      <c r="M12" s="48"/>
      <c r="N12" s="64"/>
      <c r="O12" s="679"/>
      <c r="P12" s="55">
        <v>1</v>
      </c>
      <c r="Q12" s="522" t="s">
        <v>646</v>
      </c>
      <c r="R12" s="209"/>
      <c r="S12" s="64"/>
      <c r="T12" s="679"/>
      <c r="U12" s="55">
        <v>1</v>
      </c>
      <c r="V12" s="50"/>
      <c r="W12" s="250" t="s">
        <v>830</v>
      </c>
      <c r="X12" s="53">
        <v>1.5</v>
      </c>
      <c r="Y12" s="663">
        <v>7.5</v>
      </c>
      <c r="Z12" s="451" t="s">
        <v>402</v>
      </c>
      <c r="AA12" s="50"/>
      <c r="AB12" s="328" t="s">
        <v>788</v>
      </c>
      <c r="AC12" s="53">
        <v>3</v>
      </c>
      <c r="AD12" s="663">
        <v>13</v>
      </c>
      <c r="AE12" s="54">
        <v>1</v>
      </c>
      <c r="AF12" s="50" t="s">
        <v>855</v>
      </c>
      <c r="AG12" s="50" t="s">
        <v>840</v>
      </c>
      <c r="AH12" s="53">
        <v>2</v>
      </c>
      <c r="AI12" s="663">
        <v>6</v>
      </c>
      <c r="AJ12" s="55">
        <v>1</v>
      </c>
      <c r="AK12" s="328" t="s">
        <v>820</v>
      </c>
      <c r="AL12" s="250" t="s">
        <v>909</v>
      </c>
      <c r="AM12" s="53">
        <v>1.5</v>
      </c>
      <c r="AN12" s="684">
        <v>8.5</v>
      </c>
      <c r="AO12" s="465" t="s">
        <v>415</v>
      </c>
      <c r="AP12" s="50"/>
      <c r="AQ12" s="328"/>
      <c r="AR12" s="53"/>
      <c r="AS12" s="684">
        <v>4.5</v>
      </c>
      <c r="AT12" s="55">
        <v>1</v>
      </c>
      <c r="AU12" s="50"/>
      <c r="AV12" s="328"/>
      <c r="AW12" s="53"/>
      <c r="AX12" s="557">
        <v>3</v>
      </c>
      <c r="AY12" s="466" t="s">
        <v>418</v>
      </c>
      <c r="AZ12" s="50"/>
      <c r="BA12" s="328"/>
      <c r="BB12" s="53"/>
      <c r="BC12" s="559">
        <v>1.5</v>
      </c>
      <c r="BD12" s="465">
        <v>1</v>
      </c>
      <c r="BE12" s="249" t="s">
        <v>885</v>
      </c>
      <c r="BF12" s="48" t="s">
        <v>108</v>
      </c>
    </row>
    <row r="13" spans="1:58" ht="13.5" thickBot="1">
      <c r="A13" s="2">
        <v>2</v>
      </c>
      <c r="B13" s="50"/>
      <c r="C13" s="50"/>
      <c r="D13" s="63"/>
      <c r="E13" s="669"/>
      <c r="F13" s="55">
        <v>2</v>
      </c>
      <c r="G13" s="50"/>
      <c r="H13" s="250" t="s">
        <v>798</v>
      </c>
      <c r="I13" s="63"/>
      <c r="J13" s="672"/>
      <c r="K13" s="55">
        <v>2</v>
      </c>
      <c r="L13" s="48"/>
      <c r="M13" s="48"/>
      <c r="N13" s="64"/>
      <c r="O13" s="680"/>
      <c r="P13" s="54">
        <v>2</v>
      </c>
      <c r="Q13" s="522" t="s">
        <v>646</v>
      </c>
      <c r="R13" s="209"/>
      <c r="S13" s="64"/>
      <c r="T13" s="681"/>
      <c r="U13" s="55">
        <v>2</v>
      </c>
      <c r="V13" s="50"/>
      <c r="W13" s="326" t="s">
        <v>829</v>
      </c>
      <c r="X13" s="53">
        <v>1</v>
      </c>
      <c r="Y13" s="664"/>
      <c r="Z13" s="451" t="s">
        <v>403</v>
      </c>
      <c r="AA13" s="50"/>
      <c r="AB13" s="328" t="s">
        <v>788</v>
      </c>
      <c r="AC13" s="53">
        <v>3</v>
      </c>
      <c r="AD13" s="664"/>
      <c r="AE13" s="55">
        <v>2</v>
      </c>
      <c r="AF13" s="328"/>
      <c r="AG13" s="328"/>
      <c r="AH13" s="53"/>
      <c r="AI13" s="665"/>
      <c r="AJ13" s="55">
        <v>2</v>
      </c>
      <c r="AK13" s="328" t="s">
        <v>820</v>
      </c>
      <c r="AL13" s="251" t="s">
        <v>861</v>
      </c>
      <c r="AM13" s="53">
        <v>1.5</v>
      </c>
      <c r="AN13" s="666"/>
      <c r="AO13" s="465" t="s">
        <v>416</v>
      </c>
      <c r="AP13" s="50"/>
      <c r="AQ13" s="328"/>
      <c r="AR13" s="53">
        <v>1.5</v>
      </c>
      <c r="AS13" s="666"/>
      <c r="AT13" s="451">
        <v>2</v>
      </c>
      <c r="AU13" s="50"/>
      <c r="AV13" s="558" t="s">
        <v>769</v>
      </c>
      <c r="AW13" s="53">
        <v>1.5</v>
      </c>
      <c r="AX13" s="663">
        <v>7.5</v>
      </c>
      <c r="AY13" s="466" t="s">
        <v>881</v>
      </c>
      <c r="AZ13" s="50"/>
      <c r="BA13" s="558" t="s">
        <v>768</v>
      </c>
      <c r="BB13" s="53">
        <v>1.5</v>
      </c>
      <c r="BC13" s="660">
        <v>9</v>
      </c>
      <c r="BD13" s="465">
        <v>2</v>
      </c>
      <c r="BE13" s="249" t="s">
        <v>886</v>
      </c>
      <c r="BF13" s="48" t="s">
        <v>108</v>
      </c>
    </row>
    <row r="14" spans="1:58" ht="13.5" thickBot="1">
      <c r="A14" s="45">
        <v>3</v>
      </c>
      <c r="B14" s="50"/>
      <c r="C14" s="50"/>
      <c r="D14" s="63"/>
      <c r="E14" s="670"/>
      <c r="F14" s="55">
        <v>3</v>
      </c>
      <c r="G14" s="50"/>
      <c r="H14" s="50"/>
      <c r="I14" s="63"/>
      <c r="J14" s="672"/>
      <c r="K14" s="55">
        <v>3</v>
      </c>
      <c r="L14" s="48"/>
      <c r="M14" s="48"/>
      <c r="N14" s="64"/>
      <c r="O14" s="680"/>
      <c r="P14" s="55">
        <v>3</v>
      </c>
      <c r="Q14" s="209"/>
      <c r="R14" s="209"/>
      <c r="S14" s="64"/>
      <c r="T14" s="671">
        <v>9</v>
      </c>
      <c r="U14" s="55">
        <v>3</v>
      </c>
      <c r="V14" s="50" t="s">
        <v>182</v>
      </c>
      <c r="W14" s="210" t="s">
        <v>715</v>
      </c>
      <c r="X14" s="53">
        <v>1.5</v>
      </c>
      <c r="Y14" s="664"/>
      <c r="Z14" s="55" t="s">
        <v>404</v>
      </c>
      <c r="AA14" s="50" t="s">
        <v>647</v>
      </c>
      <c r="AB14" s="328" t="s">
        <v>788</v>
      </c>
      <c r="AC14" s="53">
        <v>3</v>
      </c>
      <c r="AD14" s="664"/>
      <c r="AE14" s="55">
        <v>3</v>
      </c>
      <c r="AF14" s="328"/>
      <c r="AG14" s="250" t="s">
        <v>904</v>
      </c>
      <c r="AH14" s="53">
        <v>1.5</v>
      </c>
      <c r="AI14" s="660">
        <v>8</v>
      </c>
      <c r="AJ14" s="55">
        <v>3</v>
      </c>
      <c r="AK14" s="328" t="s">
        <v>820</v>
      </c>
      <c r="AL14" s="459" t="s">
        <v>605</v>
      </c>
      <c r="AM14" s="53">
        <v>1.5</v>
      </c>
      <c r="AN14" s="666"/>
      <c r="AO14" s="247" t="s">
        <v>602</v>
      </c>
      <c r="AP14" s="50"/>
      <c r="AQ14" s="328"/>
      <c r="AR14" s="53"/>
      <c r="AS14" s="666"/>
      <c r="AT14" s="451">
        <v>3</v>
      </c>
      <c r="AU14" s="50"/>
      <c r="AV14" s="326" t="s">
        <v>607</v>
      </c>
      <c r="AW14" s="53">
        <v>1.5</v>
      </c>
      <c r="AX14" s="664"/>
      <c r="AY14" s="466" t="s">
        <v>867</v>
      </c>
      <c r="AZ14" s="50"/>
      <c r="BA14" s="326" t="s">
        <v>764</v>
      </c>
      <c r="BB14" s="53"/>
      <c r="BC14" s="661"/>
      <c r="BD14" s="465">
        <v>3</v>
      </c>
      <c r="BE14" s="249" t="s">
        <v>887</v>
      </c>
      <c r="BF14" s="48" t="s">
        <v>108</v>
      </c>
    </row>
    <row r="15" spans="1:58" ht="13.5" thickBot="1">
      <c r="A15" s="2">
        <v>4</v>
      </c>
      <c r="B15" s="50"/>
      <c r="C15" s="50" t="s">
        <v>489</v>
      </c>
      <c r="D15" s="63">
        <v>1.5</v>
      </c>
      <c r="E15" s="671">
        <v>11</v>
      </c>
      <c r="F15" s="55">
        <v>4</v>
      </c>
      <c r="G15" s="50"/>
      <c r="H15" s="210" t="s">
        <v>492</v>
      </c>
      <c r="I15" s="63">
        <v>2</v>
      </c>
      <c r="J15" s="672"/>
      <c r="K15" s="55">
        <v>4</v>
      </c>
      <c r="L15" s="48"/>
      <c r="M15" s="48"/>
      <c r="N15" s="64"/>
      <c r="O15" s="680"/>
      <c r="P15" s="55">
        <v>4</v>
      </c>
      <c r="Q15" s="209"/>
      <c r="R15" s="209"/>
      <c r="S15" s="64"/>
      <c r="T15" s="672"/>
      <c r="U15" s="55">
        <v>4</v>
      </c>
      <c r="V15" s="50" t="s">
        <v>182</v>
      </c>
      <c r="W15" s="328"/>
      <c r="X15" s="53"/>
      <c r="Y15" s="664"/>
      <c r="Z15" s="54" t="s">
        <v>405</v>
      </c>
      <c r="AA15" s="50" t="s">
        <v>573</v>
      </c>
      <c r="AB15" s="328" t="s">
        <v>788</v>
      </c>
      <c r="AC15" s="53">
        <v>2</v>
      </c>
      <c r="AD15" s="665"/>
      <c r="AE15" s="55">
        <v>4</v>
      </c>
      <c r="AF15" s="328"/>
      <c r="AG15" s="326" t="s">
        <v>857</v>
      </c>
      <c r="AH15" s="53">
        <v>1.5</v>
      </c>
      <c r="AI15" s="661"/>
      <c r="AJ15" s="55">
        <v>4</v>
      </c>
      <c r="AK15" s="50"/>
      <c r="AL15" s="50"/>
      <c r="AM15" s="53"/>
      <c r="AN15" s="666"/>
      <c r="AO15" s="246" t="s">
        <v>603</v>
      </c>
      <c r="AP15" s="50"/>
      <c r="AQ15" s="328"/>
      <c r="AR15" s="53"/>
      <c r="AS15" s="667"/>
      <c r="AT15" s="451">
        <v>4</v>
      </c>
      <c r="AU15" s="249" t="s">
        <v>891</v>
      </c>
      <c r="AV15" s="327" t="s">
        <v>781</v>
      </c>
      <c r="AW15" s="53">
        <v>1.5</v>
      </c>
      <c r="AX15" s="664"/>
      <c r="AY15" s="466" t="s">
        <v>868</v>
      </c>
      <c r="AZ15" s="50"/>
      <c r="BA15" s="329" t="s">
        <v>464</v>
      </c>
      <c r="BB15" s="53">
        <v>1.5</v>
      </c>
      <c r="BC15" s="661"/>
      <c r="BD15" s="247">
        <v>4</v>
      </c>
      <c r="BE15" s="249" t="s">
        <v>888</v>
      </c>
      <c r="BF15" s="48" t="s">
        <v>466</v>
      </c>
    </row>
    <row r="16" spans="1:58" ht="13.5" thickBot="1">
      <c r="A16" s="2">
        <v>5</v>
      </c>
      <c r="B16" s="50"/>
      <c r="C16" s="50"/>
      <c r="D16" s="63"/>
      <c r="E16" s="672"/>
      <c r="F16" s="55">
        <v>5</v>
      </c>
      <c r="G16" s="50"/>
      <c r="H16" s="328"/>
      <c r="I16" s="63"/>
      <c r="J16" s="672"/>
      <c r="K16" s="54">
        <v>5</v>
      </c>
      <c r="L16" s="48"/>
      <c r="M16" s="48"/>
      <c r="N16" s="64"/>
      <c r="O16" s="681"/>
      <c r="P16" s="55">
        <v>5</v>
      </c>
      <c r="Q16" s="209"/>
      <c r="R16" s="209"/>
      <c r="S16" s="64"/>
      <c r="T16" s="672"/>
      <c r="U16" s="55">
        <v>5</v>
      </c>
      <c r="V16" s="50" t="s">
        <v>647</v>
      </c>
      <c r="W16" s="50"/>
      <c r="X16" s="53">
        <v>1.5</v>
      </c>
      <c r="Y16" s="664"/>
      <c r="Z16" s="55">
        <v>5</v>
      </c>
      <c r="AA16" s="50"/>
      <c r="AB16" s="328"/>
      <c r="AC16" s="53"/>
      <c r="AD16" s="684">
        <v>8</v>
      </c>
      <c r="AE16" s="55">
        <v>5</v>
      </c>
      <c r="AF16" s="328"/>
      <c r="AG16" s="327" t="s">
        <v>750</v>
      </c>
      <c r="AH16" s="53">
        <v>1.5</v>
      </c>
      <c r="AI16" s="661"/>
      <c r="AJ16" s="55">
        <v>5</v>
      </c>
      <c r="AK16" s="328" t="s">
        <v>747</v>
      </c>
      <c r="AL16" s="50"/>
      <c r="AM16" s="53">
        <v>2</v>
      </c>
      <c r="AN16" s="666"/>
      <c r="AO16" s="451">
        <v>5</v>
      </c>
      <c r="AP16" s="50"/>
      <c r="AQ16" s="457" t="s">
        <v>766</v>
      </c>
      <c r="AR16" s="53">
        <v>1.5</v>
      </c>
      <c r="AS16" s="660">
        <v>7.5</v>
      </c>
      <c r="AT16" s="451">
        <v>5</v>
      </c>
      <c r="AU16" s="249" t="s">
        <v>892</v>
      </c>
      <c r="AV16" s="328"/>
      <c r="AW16" s="53"/>
      <c r="AX16" s="664"/>
      <c r="AY16" s="466" t="s">
        <v>869</v>
      </c>
      <c r="AZ16" s="50"/>
      <c r="BA16" s="328"/>
      <c r="BB16" s="53"/>
      <c r="BC16" s="661"/>
      <c r="BD16" s="60">
        <v>5</v>
      </c>
      <c r="BE16" s="249" t="s">
        <v>889</v>
      </c>
      <c r="BF16" s="48" t="s">
        <v>108</v>
      </c>
    </row>
    <row r="17" spans="1:58" ht="13.5" thickBot="1">
      <c r="A17" s="2">
        <v>6</v>
      </c>
      <c r="B17" s="50"/>
      <c r="C17" s="50"/>
      <c r="D17" s="63"/>
      <c r="E17" s="672"/>
      <c r="F17" s="55">
        <v>6</v>
      </c>
      <c r="G17" s="328"/>
      <c r="H17" s="213" t="s">
        <v>494</v>
      </c>
      <c r="I17" s="63">
        <v>2</v>
      </c>
      <c r="J17" s="672"/>
      <c r="K17" s="55">
        <v>6</v>
      </c>
      <c r="L17" s="48"/>
      <c r="M17" s="48"/>
      <c r="N17" s="64"/>
      <c r="O17" s="679"/>
      <c r="P17" s="55">
        <v>6</v>
      </c>
      <c r="Q17" s="209"/>
      <c r="R17" s="209"/>
      <c r="S17" s="53"/>
      <c r="T17" s="672"/>
      <c r="U17" s="54">
        <v>6</v>
      </c>
      <c r="V17" s="213" t="s">
        <v>828</v>
      </c>
      <c r="W17" s="50"/>
      <c r="X17" s="651">
        <v>2</v>
      </c>
      <c r="Y17" s="665"/>
      <c r="Z17" s="55">
        <v>6</v>
      </c>
      <c r="AA17" s="249" t="s">
        <v>895</v>
      </c>
      <c r="AB17" s="250" t="s">
        <v>896</v>
      </c>
      <c r="AC17" s="53">
        <v>1.5</v>
      </c>
      <c r="AD17" s="666"/>
      <c r="AE17" s="55">
        <v>6</v>
      </c>
      <c r="AF17" s="328"/>
      <c r="AG17" s="328"/>
      <c r="AI17" s="661"/>
      <c r="AJ17" s="54">
        <v>6</v>
      </c>
      <c r="AK17" s="50" t="s">
        <v>446</v>
      </c>
      <c r="AL17" s="50"/>
      <c r="AM17" s="53">
        <v>2</v>
      </c>
      <c r="AN17" s="666"/>
      <c r="AO17" s="451">
        <v>6</v>
      </c>
      <c r="AP17" s="50"/>
      <c r="AQ17" s="326" t="s">
        <v>764</v>
      </c>
      <c r="AR17" s="53">
        <v>1.5</v>
      </c>
      <c r="AS17" s="661"/>
      <c r="AT17" s="451">
        <v>6</v>
      </c>
      <c r="AU17" s="249" t="s">
        <v>894</v>
      </c>
      <c r="AV17" s="328"/>
      <c r="AW17" s="53">
        <v>1.5</v>
      </c>
      <c r="AX17" s="664"/>
      <c r="AY17" s="466" t="s">
        <v>870</v>
      </c>
      <c r="AZ17" s="249" t="s">
        <v>882</v>
      </c>
      <c r="BA17" s="328"/>
      <c r="BB17" s="53">
        <v>1.5</v>
      </c>
      <c r="BC17" s="661"/>
      <c r="BD17" s="465">
        <v>6</v>
      </c>
      <c r="BE17" s="249" t="s">
        <v>890</v>
      </c>
      <c r="BF17" s="48" t="s">
        <v>108</v>
      </c>
    </row>
    <row r="18" spans="1:60" ht="13.5" thickBot="1">
      <c r="A18" s="2">
        <v>7</v>
      </c>
      <c r="B18" s="50"/>
      <c r="C18" s="213" t="s">
        <v>804</v>
      </c>
      <c r="D18" s="63">
        <v>2</v>
      </c>
      <c r="E18" s="672"/>
      <c r="F18" s="54">
        <v>7</v>
      </c>
      <c r="G18" s="50" t="s">
        <v>610</v>
      </c>
      <c r="H18" s="328"/>
      <c r="I18" s="463">
        <v>2</v>
      </c>
      <c r="J18" s="673"/>
      <c r="K18" s="55">
        <v>7</v>
      </c>
      <c r="L18" s="48"/>
      <c r="M18" s="48"/>
      <c r="N18" s="64"/>
      <c r="O18" s="680"/>
      <c r="P18" s="55">
        <v>7</v>
      </c>
      <c r="Q18" s="209"/>
      <c r="R18" s="209"/>
      <c r="S18" s="53"/>
      <c r="T18" s="672"/>
      <c r="U18" s="55">
        <v>7</v>
      </c>
      <c r="V18" s="50"/>
      <c r="W18" s="328"/>
      <c r="X18" s="187"/>
      <c r="Y18" s="660">
        <v>7.5</v>
      </c>
      <c r="Z18" s="55">
        <v>7</v>
      </c>
      <c r="AA18" s="50"/>
      <c r="AB18" s="251" t="s">
        <v>852</v>
      </c>
      <c r="AC18" s="53">
        <v>1.5</v>
      </c>
      <c r="AD18" s="666"/>
      <c r="AE18" s="55">
        <v>7</v>
      </c>
      <c r="AF18" s="50" t="s">
        <v>859</v>
      </c>
      <c r="AG18" s="328"/>
      <c r="AH18" s="53">
        <v>1.5</v>
      </c>
      <c r="AI18" s="661"/>
      <c r="AJ18" s="55">
        <v>7</v>
      </c>
      <c r="AK18" s="50"/>
      <c r="AL18" s="50"/>
      <c r="AM18" s="53"/>
      <c r="AN18" s="667"/>
      <c r="AO18" s="451">
        <v>7</v>
      </c>
      <c r="AP18" s="50"/>
      <c r="AQ18" s="327" t="s">
        <v>779</v>
      </c>
      <c r="AR18" s="53">
        <v>1.5</v>
      </c>
      <c r="AS18" s="661"/>
      <c r="AT18" s="54">
        <v>7</v>
      </c>
      <c r="AU18" s="249" t="s">
        <v>893</v>
      </c>
      <c r="AV18" s="328"/>
      <c r="AW18" s="53">
        <v>1.5</v>
      </c>
      <c r="AX18" s="664"/>
      <c r="AY18" s="247" t="s">
        <v>871</v>
      </c>
      <c r="AZ18" s="249" t="s">
        <v>883</v>
      </c>
      <c r="BA18" s="328"/>
      <c r="BB18" s="53">
        <v>1.5</v>
      </c>
      <c r="BC18" s="661"/>
      <c r="BD18" s="465">
        <v>7</v>
      </c>
      <c r="BE18" s="48" t="s">
        <v>108</v>
      </c>
      <c r="BF18" s="460" t="s">
        <v>608</v>
      </c>
      <c r="BH18" t="s">
        <v>609</v>
      </c>
    </row>
    <row r="19" spans="1:58" ht="13.5" thickBot="1">
      <c r="A19" s="2">
        <v>8</v>
      </c>
      <c r="B19" s="50"/>
      <c r="C19" s="328" t="s">
        <v>785</v>
      </c>
      <c r="D19" s="63">
        <v>1.5</v>
      </c>
      <c r="E19" s="672"/>
      <c r="F19" s="55">
        <v>8</v>
      </c>
      <c r="G19" s="328"/>
      <c r="H19" s="50" t="s">
        <v>489</v>
      </c>
      <c r="I19" s="63">
        <v>1.5</v>
      </c>
      <c r="J19" s="668">
        <v>5</v>
      </c>
      <c r="K19" s="55">
        <v>8</v>
      </c>
      <c r="L19" s="48"/>
      <c r="M19" s="48"/>
      <c r="N19" s="64"/>
      <c r="O19" s="680"/>
      <c r="P19" s="55">
        <v>8</v>
      </c>
      <c r="Q19" s="50" t="s">
        <v>787</v>
      </c>
      <c r="R19" s="50" t="s">
        <v>787</v>
      </c>
      <c r="S19" s="53">
        <v>5</v>
      </c>
      <c r="T19" s="672"/>
      <c r="U19" s="55">
        <v>8</v>
      </c>
      <c r="V19" s="50"/>
      <c r="W19" s="250" t="s">
        <v>832</v>
      </c>
      <c r="X19" s="53">
        <v>1.5</v>
      </c>
      <c r="Y19" s="661"/>
      <c r="Z19" s="55">
        <v>8</v>
      </c>
      <c r="AA19" s="50"/>
      <c r="AB19" s="210" t="s">
        <v>744</v>
      </c>
      <c r="AC19" s="53">
        <v>1.5</v>
      </c>
      <c r="AD19" s="666"/>
      <c r="AE19" s="54">
        <v>8</v>
      </c>
      <c r="AF19" s="50" t="s">
        <v>573</v>
      </c>
      <c r="AG19" s="328"/>
      <c r="AH19" s="53">
        <v>2</v>
      </c>
      <c r="AI19" s="661"/>
      <c r="AJ19" s="55">
        <v>8</v>
      </c>
      <c r="AK19" s="50"/>
      <c r="AL19" s="250" t="s">
        <v>910</v>
      </c>
      <c r="AM19" s="53">
        <v>1.5</v>
      </c>
      <c r="AN19" s="660">
        <v>8.5</v>
      </c>
      <c r="AO19" s="451">
        <v>8</v>
      </c>
      <c r="AP19" s="249" t="s">
        <v>863</v>
      </c>
      <c r="AQ19" s="328"/>
      <c r="AR19" s="53"/>
      <c r="AS19" s="661"/>
      <c r="AT19" s="55">
        <v>8</v>
      </c>
      <c r="AU19" s="50"/>
      <c r="AV19" s="328"/>
      <c r="AW19" s="53"/>
      <c r="AX19" s="665"/>
      <c r="AY19" s="465">
        <v>8</v>
      </c>
      <c r="AZ19" s="249" t="s">
        <v>884</v>
      </c>
      <c r="BA19" s="328"/>
      <c r="BB19" s="53">
        <v>1.5</v>
      </c>
      <c r="BC19" s="662"/>
      <c r="BD19" s="465">
        <v>8</v>
      </c>
      <c r="BE19" s="48" t="s">
        <v>108</v>
      </c>
      <c r="BF19" s="48" t="s">
        <v>108</v>
      </c>
    </row>
    <row r="20" spans="1:58" ht="13.5" thickBot="1">
      <c r="A20" s="2">
        <v>9</v>
      </c>
      <c r="B20" s="50"/>
      <c r="C20" s="328" t="s">
        <v>785</v>
      </c>
      <c r="D20" s="63">
        <v>3</v>
      </c>
      <c r="E20" s="672"/>
      <c r="F20" s="55">
        <v>9</v>
      </c>
      <c r="G20" s="50"/>
      <c r="H20" s="250" t="s">
        <v>798</v>
      </c>
      <c r="I20" s="63"/>
      <c r="J20" s="669"/>
      <c r="K20" s="55">
        <v>9</v>
      </c>
      <c r="L20" s="48"/>
      <c r="M20" s="48"/>
      <c r="N20" s="64"/>
      <c r="O20" s="680"/>
      <c r="P20" s="54">
        <v>9</v>
      </c>
      <c r="Q20" s="213" t="s">
        <v>787</v>
      </c>
      <c r="R20" s="50" t="s">
        <v>787</v>
      </c>
      <c r="S20" s="53">
        <v>4</v>
      </c>
      <c r="T20" s="673"/>
      <c r="U20" s="55">
        <v>9</v>
      </c>
      <c r="V20" s="50"/>
      <c r="W20" s="251" t="s">
        <v>825</v>
      </c>
      <c r="X20" s="53">
        <v>1.5</v>
      </c>
      <c r="Y20" s="661"/>
      <c r="Z20" s="55">
        <v>9</v>
      </c>
      <c r="AA20" s="50"/>
      <c r="AB20" s="253"/>
      <c r="AC20" s="53"/>
      <c r="AD20" s="666"/>
      <c r="AE20" s="55">
        <v>9</v>
      </c>
      <c r="AF20" s="328"/>
      <c r="AG20" s="328"/>
      <c r="AH20" s="53"/>
      <c r="AI20" s="662"/>
      <c r="AJ20" s="55">
        <v>9</v>
      </c>
      <c r="AK20" s="50"/>
      <c r="AL20" s="251" t="s">
        <v>860</v>
      </c>
      <c r="AM20" s="53">
        <v>1.5</v>
      </c>
      <c r="AN20" s="661"/>
      <c r="AO20" s="451">
        <v>9</v>
      </c>
      <c r="AP20" s="249" t="s">
        <v>862</v>
      </c>
      <c r="AQ20" s="328"/>
      <c r="AR20" s="53">
        <v>1.5</v>
      </c>
      <c r="AS20" s="661"/>
      <c r="AT20" s="451">
        <v>9</v>
      </c>
      <c r="AU20" s="50"/>
      <c r="AV20" s="457" t="s">
        <v>765</v>
      </c>
      <c r="AW20" s="53">
        <v>1.5</v>
      </c>
      <c r="AX20" s="660">
        <v>9</v>
      </c>
      <c r="AY20" s="465">
        <v>9</v>
      </c>
      <c r="AZ20" s="50"/>
      <c r="BA20" s="457" t="s">
        <v>766</v>
      </c>
      <c r="BB20" s="53">
        <v>1.5</v>
      </c>
      <c r="BC20" s="663">
        <v>7.5</v>
      </c>
      <c r="BD20" s="465">
        <v>9</v>
      </c>
      <c r="BE20" s="48" t="s">
        <v>108</v>
      </c>
      <c r="BF20" s="48" t="s">
        <v>108</v>
      </c>
    </row>
    <row r="21" spans="1:58" ht="13.5" thickBot="1">
      <c r="A21" s="45">
        <v>10</v>
      </c>
      <c r="B21" s="50" t="s">
        <v>610</v>
      </c>
      <c r="C21" s="328" t="s">
        <v>785</v>
      </c>
      <c r="D21" s="63">
        <v>3</v>
      </c>
      <c r="E21" s="673"/>
      <c r="F21" s="55">
        <v>10</v>
      </c>
      <c r="G21" s="50"/>
      <c r="H21" s="50"/>
      <c r="I21" s="63"/>
      <c r="J21" s="669"/>
      <c r="K21" s="55">
        <v>10</v>
      </c>
      <c r="L21" s="48"/>
      <c r="M21" s="48"/>
      <c r="N21" s="64"/>
      <c r="O21" s="680"/>
      <c r="P21" s="55">
        <v>10</v>
      </c>
      <c r="Q21" s="50" t="s">
        <v>787</v>
      </c>
      <c r="R21" s="50" t="s">
        <v>787</v>
      </c>
      <c r="S21" s="53">
        <v>4</v>
      </c>
      <c r="T21" s="660">
        <v>16</v>
      </c>
      <c r="U21" s="55">
        <v>10</v>
      </c>
      <c r="V21" s="50"/>
      <c r="W21" s="329" t="s">
        <v>835</v>
      </c>
      <c r="X21" s="53">
        <v>1.5</v>
      </c>
      <c r="Y21" s="661"/>
      <c r="Z21" s="55">
        <v>10</v>
      </c>
      <c r="AA21" s="211" t="s">
        <v>183</v>
      </c>
      <c r="AB21" s="253"/>
      <c r="AC21" s="53">
        <v>1.5</v>
      </c>
      <c r="AD21" s="666"/>
      <c r="AE21" s="55">
        <v>10</v>
      </c>
      <c r="AF21" s="328"/>
      <c r="AG21" s="213" t="s">
        <v>905</v>
      </c>
      <c r="AH21" s="53">
        <v>2</v>
      </c>
      <c r="AI21" s="663">
        <v>8</v>
      </c>
      <c r="AJ21" s="55">
        <v>10</v>
      </c>
      <c r="AK21" s="50"/>
      <c r="AL21" s="311" t="s">
        <v>604</v>
      </c>
      <c r="AM21" s="53">
        <v>1.5</v>
      </c>
      <c r="AN21" s="661"/>
      <c r="AO21" s="54">
        <v>10</v>
      </c>
      <c r="AP21" s="249" t="s">
        <v>862</v>
      </c>
      <c r="AQ21" s="328"/>
      <c r="AR21" s="53"/>
      <c r="AS21" s="661"/>
      <c r="AT21" s="451">
        <v>10</v>
      </c>
      <c r="AU21" s="50"/>
      <c r="AV21" s="326" t="s">
        <v>764</v>
      </c>
      <c r="AW21" s="53">
        <v>1.5</v>
      </c>
      <c r="AX21" s="661"/>
      <c r="AY21" s="465">
        <v>10</v>
      </c>
      <c r="AZ21" s="50"/>
      <c r="BA21" s="326" t="s">
        <v>607</v>
      </c>
      <c r="BB21" s="53">
        <v>1.5</v>
      </c>
      <c r="BC21" s="664"/>
      <c r="BD21" s="465">
        <v>10</v>
      </c>
      <c r="BE21" s="249" t="s">
        <v>643</v>
      </c>
      <c r="BF21" s="48" t="s">
        <v>108</v>
      </c>
    </row>
    <row r="22" spans="1:58" ht="13.5" thickBot="1">
      <c r="A22" s="2">
        <v>11</v>
      </c>
      <c r="B22" s="50"/>
      <c r="C22" s="50" t="s">
        <v>489</v>
      </c>
      <c r="D22" s="63">
        <v>1.5</v>
      </c>
      <c r="E22" s="668">
        <v>5.5</v>
      </c>
      <c r="F22" s="55">
        <v>11</v>
      </c>
      <c r="G22" s="50"/>
      <c r="H22" s="252" t="s">
        <v>493</v>
      </c>
      <c r="I22" s="63">
        <v>1.5</v>
      </c>
      <c r="J22" s="669"/>
      <c r="K22" s="55">
        <v>11</v>
      </c>
      <c r="L22" s="48"/>
      <c r="M22" s="48"/>
      <c r="N22" s="64"/>
      <c r="O22" s="680"/>
      <c r="P22" s="55">
        <v>11</v>
      </c>
      <c r="Q22" s="50" t="s">
        <v>787</v>
      </c>
      <c r="R22" s="50" t="s">
        <v>787</v>
      </c>
      <c r="S22" s="53">
        <v>4</v>
      </c>
      <c r="T22" s="661"/>
      <c r="U22" s="55">
        <v>11</v>
      </c>
      <c r="V22" s="50"/>
      <c r="W22" s="328" t="s">
        <v>838</v>
      </c>
      <c r="X22" s="53"/>
      <c r="Y22" s="661"/>
      <c r="Z22" s="54">
        <v>11</v>
      </c>
      <c r="AA22" s="50" t="s">
        <v>573</v>
      </c>
      <c r="AB22" s="253" t="s">
        <v>851</v>
      </c>
      <c r="AC22" s="53">
        <v>2</v>
      </c>
      <c r="AD22" s="667"/>
      <c r="AE22" s="55">
        <v>11</v>
      </c>
      <c r="AF22" s="328"/>
      <c r="AG22" s="326" t="s">
        <v>858</v>
      </c>
      <c r="AH22" s="53">
        <v>1.5</v>
      </c>
      <c r="AI22" s="664"/>
      <c r="AJ22" s="55">
        <v>11</v>
      </c>
      <c r="AK22" s="249" t="s">
        <v>818</v>
      </c>
      <c r="AL22" s="50"/>
      <c r="AM22" s="53">
        <v>1.5</v>
      </c>
      <c r="AN22" s="661"/>
      <c r="AO22" s="55">
        <v>11</v>
      </c>
      <c r="AP22" s="50"/>
      <c r="AQ22" s="328"/>
      <c r="AR22" s="53">
        <v>1.5</v>
      </c>
      <c r="AS22" s="662"/>
      <c r="AT22" s="451">
        <v>11</v>
      </c>
      <c r="AU22" s="50"/>
      <c r="AV22" s="327" t="s">
        <v>780</v>
      </c>
      <c r="AW22" s="53">
        <v>1.5</v>
      </c>
      <c r="AX22" s="661"/>
      <c r="AY22" s="465">
        <v>11</v>
      </c>
      <c r="AZ22" s="50"/>
      <c r="BA22" s="327" t="s">
        <v>447</v>
      </c>
      <c r="BB22" s="53">
        <v>1.5</v>
      </c>
      <c r="BC22" s="664"/>
      <c r="BD22" s="247">
        <v>11</v>
      </c>
      <c r="BE22" s="249" t="s">
        <v>644</v>
      </c>
      <c r="BF22" s="48" t="s">
        <v>108</v>
      </c>
    </row>
    <row r="23" spans="1:58" ht="13.5" thickBot="1">
      <c r="A23" s="2">
        <v>12</v>
      </c>
      <c r="B23" s="50"/>
      <c r="C23" s="250" t="s">
        <v>795</v>
      </c>
      <c r="D23" s="63">
        <v>1</v>
      </c>
      <c r="E23" s="669"/>
      <c r="F23" s="55">
        <v>12</v>
      </c>
      <c r="G23" s="50"/>
      <c r="H23" s="50"/>
      <c r="J23" s="669"/>
      <c r="K23" s="54">
        <v>12</v>
      </c>
      <c r="L23" s="48"/>
      <c r="M23" s="48"/>
      <c r="N23" s="64"/>
      <c r="O23" s="681"/>
      <c r="P23" s="55">
        <v>12</v>
      </c>
      <c r="Q23" s="313"/>
      <c r="R23" s="253"/>
      <c r="S23" s="53"/>
      <c r="T23" s="661"/>
      <c r="U23" s="55">
        <v>12</v>
      </c>
      <c r="V23" s="50" t="s">
        <v>647</v>
      </c>
      <c r="W23" s="328" t="s">
        <v>838</v>
      </c>
      <c r="X23" s="53">
        <v>1.5</v>
      </c>
      <c r="Y23" s="661"/>
      <c r="Z23" s="55">
        <v>12</v>
      </c>
      <c r="AA23" s="50"/>
      <c r="AB23" s="253"/>
      <c r="AC23" s="53"/>
      <c r="AD23" s="660">
        <v>9.5</v>
      </c>
      <c r="AE23" s="55">
        <v>12</v>
      </c>
      <c r="AF23" s="328"/>
      <c r="AG23" s="329" t="s">
        <v>751</v>
      </c>
      <c r="AH23" s="53">
        <v>1.5</v>
      </c>
      <c r="AI23" s="664"/>
      <c r="AJ23" s="55">
        <v>12</v>
      </c>
      <c r="AK23" s="249" t="s">
        <v>819</v>
      </c>
      <c r="AL23" s="50"/>
      <c r="AM23" s="53">
        <v>2</v>
      </c>
      <c r="AN23" s="661"/>
      <c r="AO23" s="451">
        <v>12</v>
      </c>
      <c r="AP23" s="50"/>
      <c r="AQ23" s="457" t="s">
        <v>766</v>
      </c>
      <c r="AR23" s="53">
        <v>1.5</v>
      </c>
      <c r="AS23" s="684">
        <v>7.5</v>
      </c>
      <c r="AT23" s="451">
        <v>12</v>
      </c>
      <c r="AU23" s="50" t="s">
        <v>641</v>
      </c>
      <c r="AV23" s="328"/>
      <c r="AW23" s="53"/>
      <c r="AX23" s="661"/>
      <c r="AY23" s="465">
        <v>12</v>
      </c>
      <c r="AZ23" s="50"/>
      <c r="BA23" s="328"/>
      <c r="BB23" s="53"/>
      <c r="BC23" s="664"/>
      <c r="BD23" s="246">
        <v>12</v>
      </c>
      <c r="BE23" s="249" t="s">
        <v>645</v>
      </c>
      <c r="BF23" s="48" t="s">
        <v>108</v>
      </c>
    </row>
    <row r="24" spans="1:58" ht="13.5" thickBot="1">
      <c r="A24" s="2">
        <v>13</v>
      </c>
      <c r="B24" s="50"/>
      <c r="C24" s="50"/>
      <c r="D24" s="63"/>
      <c r="E24" s="669"/>
      <c r="F24" s="55">
        <v>13</v>
      </c>
      <c r="G24" s="50"/>
      <c r="H24" s="50"/>
      <c r="I24" s="63"/>
      <c r="J24" s="669"/>
      <c r="K24" s="55">
        <v>13</v>
      </c>
      <c r="L24" s="48"/>
      <c r="M24" s="48"/>
      <c r="N24" s="64"/>
      <c r="O24" s="679"/>
      <c r="P24" s="55">
        <v>13</v>
      </c>
      <c r="Q24" s="253" t="s">
        <v>837</v>
      </c>
      <c r="R24" s="330" t="s">
        <v>714</v>
      </c>
      <c r="S24" s="53">
        <v>2</v>
      </c>
      <c r="T24" s="661"/>
      <c r="U24" s="54">
        <v>13</v>
      </c>
      <c r="V24" s="50" t="s">
        <v>573</v>
      </c>
      <c r="W24" s="328" t="s">
        <v>838</v>
      </c>
      <c r="X24" s="53">
        <v>1.5</v>
      </c>
      <c r="Y24" s="662"/>
      <c r="Z24" s="55">
        <v>13</v>
      </c>
      <c r="AA24" s="50"/>
      <c r="AB24" s="250" t="s">
        <v>898</v>
      </c>
      <c r="AC24" s="53">
        <v>1.5</v>
      </c>
      <c r="AD24" s="661"/>
      <c r="AE24" s="55">
        <v>13</v>
      </c>
      <c r="AF24" s="328" t="s">
        <v>594</v>
      </c>
      <c r="AG24" s="328" t="s">
        <v>595</v>
      </c>
      <c r="AH24" s="53">
        <v>1.5</v>
      </c>
      <c r="AI24" s="664"/>
      <c r="AJ24" s="54">
        <v>13</v>
      </c>
      <c r="AK24" s="249" t="s">
        <v>819</v>
      </c>
      <c r="AL24" s="50"/>
      <c r="AM24" s="53">
        <v>2</v>
      </c>
      <c r="AN24" s="661"/>
      <c r="AO24" s="451">
        <v>13</v>
      </c>
      <c r="AP24" s="50"/>
      <c r="AQ24" s="326" t="s">
        <v>767</v>
      </c>
      <c r="AR24" s="53">
        <v>1.5</v>
      </c>
      <c r="AS24" s="666"/>
      <c r="AT24" s="451">
        <v>13</v>
      </c>
      <c r="AU24" s="50"/>
      <c r="AV24" s="328"/>
      <c r="AW24" s="53">
        <v>1.5</v>
      </c>
      <c r="AX24" s="661"/>
      <c r="AY24" s="465">
        <v>13</v>
      </c>
      <c r="AZ24" s="50"/>
      <c r="BA24" s="328"/>
      <c r="BB24" s="53">
        <v>1.5</v>
      </c>
      <c r="BC24" s="664"/>
      <c r="BD24" s="465">
        <v>13</v>
      </c>
      <c r="BE24" s="48" t="s">
        <v>108</v>
      </c>
      <c r="BF24" s="48" t="s">
        <v>108</v>
      </c>
    </row>
    <row r="25" spans="1:58" ht="13.5" thickBot="1">
      <c r="A25" s="45">
        <v>14</v>
      </c>
      <c r="B25" s="50"/>
      <c r="C25" s="213" t="s">
        <v>804</v>
      </c>
      <c r="D25" s="63">
        <v>1.5</v>
      </c>
      <c r="E25" s="669"/>
      <c r="F25" s="54">
        <v>14</v>
      </c>
      <c r="G25" s="50" t="s">
        <v>610</v>
      </c>
      <c r="H25" s="50"/>
      <c r="I25" s="63">
        <v>2</v>
      </c>
      <c r="J25" s="670"/>
      <c r="K25" s="55">
        <v>14</v>
      </c>
      <c r="L25" s="48"/>
      <c r="M25" s="48"/>
      <c r="N25" s="64"/>
      <c r="O25" s="680"/>
      <c r="P25" s="55">
        <v>14</v>
      </c>
      <c r="Q25" s="253" t="s">
        <v>837</v>
      </c>
      <c r="R25" s="328"/>
      <c r="S25" s="53">
        <v>2</v>
      </c>
      <c r="T25" s="661"/>
      <c r="U25" s="55">
        <v>14</v>
      </c>
      <c r="V25" s="50"/>
      <c r="W25" s="328"/>
      <c r="X25" s="53"/>
      <c r="Y25" s="684">
        <v>6</v>
      </c>
      <c r="Z25" s="55">
        <v>14</v>
      </c>
      <c r="AA25" s="50"/>
      <c r="AB25" s="251" t="s">
        <v>899</v>
      </c>
      <c r="AC25" s="53">
        <v>1.5</v>
      </c>
      <c r="AD25" s="661"/>
      <c r="AE25" s="55">
        <v>14</v>
      </c>
      <c r="AF25" s="328" t="s">
        <v>596</v>
      </c>
      <c r="AG25" s="328" t="s">
        <v>748</v>
      </c>
      <c r="AH25" s="456">
        <v>3</v>
      </c>
      <c r="AI25" s="664"/>
      <c r="AJ25" s="55">
        <v>14</v>
      </c>
      <c r="AK25" s="50"/>
      <c r="AL25" s="50"/>
      <c r="AM25" s="53"/>
      <c r="AN25" s="662"/>
      <c r="AO25" s="451">
        <v>14</v>
      </c>
      <c r="AP25" s="50"/>
      <c r="AQ25" s="327" t="s">
        <v>777</v>
      </c>
      <c r="AR25" s="53">
        <v>1.5</v>
      </c>
      <c r="AS25" s="666"/>
      <c r="AT25" s="54">
        <v>14</v>
      </c>
      <c r="AU25" s="50"/>
      <c r="AV25" s="328"/>
      <c r="AW25" s="53">
        <v>1.5</v>
      </c>
      <c r="AX25" s="661"/>
      <c r="AY25" s="247">
        <v>14</v>
      </c>
      <c r="AZ25" s="50" t="s">
        <v>763</v>
      </c>
      <c r="BA25" s="328"/>
      <c r="BB25" s="53">
        <v>1.5</v>
      </c>
      <c r="BC25" s="664"/>
      <c r="BD25" s="465">
        <v>14</v>
      </c>
      <c r="BE25" s="48" t="s">
        <v>108</v>
      </c>
      <c r="BF25" s="48" t="s">
        <v>108</v>
      </c>
    </row>
    <row r="26" spans="1:58" ht="13.5" thickBot="1">
      <c r="A26" s="2">
        <v>15</v>
      </c>
      <c r="B26" s="50"/>
      <c r="C26" s="50"/>
      <c r="D26" s="63"/>
      <c r="E26" s="669"/>
      <c r="F26" s="55">
        <v>15</v>
      </c>
      <c r="G26" s="50"/>
      <c r="H26" s="50" t="s">
        <v>489</v>
      </c>
      <c r="I26" s="63">
        <v>1.5</v>
      </c>
      <c r="J26" s="671">
        <v>14</v>
      </c>
      <c r="K26" s="55">
        <v>15</v>
      </c>
      <c r="L26" s="48"/>
      <c r="M26" s="48"/>
      <c r="N26" s="64"/>
      <c r="O26" s="680"/>
      <c r="P26" s="55">
        <v>15</v>
      </c>
      <c r="Q26" s="253" t="s">
        <v>837</v>
      </c>
      <c r="R26" s="328"/>
      <c r="S26" s="53">
        <v>2</v>
      </c>
      <c r="T26" s="661"/>
      <c r="U26" s="55">
        <v>15</v>
      </c>
      <c r="V26" s="50"/>
      <c r="W26" s="250" t="s">
        <v>833</v>
      </c>
      <c r="X26" s="53"/>
      <c r="Y26" s="666"/>
      <c r="Z26" s="55">
        <v>15</v>
      </c>
      <c r="AA26" s="50"/>
      <c r="AB26" s="210" t="s">
        <v>745</v>
      </c>
      <c r="AC26" s="53">
        <v>1.5</v>
      </c>
      <c r="AD26" s="661"/>
      <c r="AE26" s="54">
        <v>15</v>
      </c>
      <c r="AF26" s="458" t="s">
        <v>749</v>
      </c>
      <c r="AG26" s="328" t="s">
        <v>597</v>
      </c>
      <c r="AH26" s="53">
        <v>3</v>
      </c>
      <c r="AI26" s="664"/>
      <c r="AJ26" s="55">
        <v>15</v>
      </c>
      <c r="AK26" s="50"/>
      <c r="AL26" s="250" t="s">
        <v>911</v>
      </c>
      <c r="AM26" s="53">
        <v>1.5</v>
      </c>
      <c r="AN26" s="684">
        <v>7.5</v>
      </c>
      <c r="AO26" s="451">
        <v>15</v>
      </c>
      <c r="AP26" s="50"/>
      <c r="AQ26" s="328"/>
      <c r="AR26" s="53"/>
      <c r="AS26" s="666"/>
      <c r="AT26" s="55">
        <v>15</v>
      </c>
      <c r="AU26" s="50"/>
      <c r="AV26" s="328"/>
      <c r="AW26" s="53">
        <v>1</v>
      </c>
      <c r="AX26" s="662"/>
      <c r="AY26" s="465">
        <v>15</v>
      </c>
      <c r="AZ26" s="50" t="s">
        <v>763</v>
      </c>
      <c r="BA26" s="328"/>
      <c r="BB26" s="53"/>
      <c r="BC26" s="665"/>
      <c r="BD26" s="465">
        <v>15</v>
      </c>
      <c r="BE26" s="48" t="s">
        <v>108</v>
      </c>
      <c r="BF26" s="48" t="s">
        <v>108</v>
      </c>
    </row>
    <row r="27" spans="1:58" ht="13.5" thickBot="1">
      <c r="A27" s="2">
        <v>16</v>
      </c>
      <c r="B27" s="50"/>
      <c r="C27" s="50"/>
      <c r="D27" s="63"/>
      <c r="E27" s="669"/>
      <c r="F27" s="55">
        <v>16</v>
      </c>
      <c r="G27" s="50"/>
      <c r="H27" s="250" t="s">
        <v>795</v>
      </c>
      <c r="I27" s="63">
        <v>1</v>
      </c>
      <c r="J27" s="672"/>
      <c r="K27" s="55">
        <v>16</v>
      </c>
      <c r="L27" s="48"/>
      <c r="M27" s="48"/>
      <c r="N27" s="64"/>
      <c r="O27" s="680"/>
      <c r="P27" s="54">
        <v>16</v>
      </c>
      <c r="Q27" s="253" t="s">
        <v>837</v>
      </c>
      <c r="R27" s="328"/>
      <c r="S27" s="53">
        <v>2</v>
      </c>
      <c r="T27" s="662"/>
      <c r="U27" s="55">
        <v>16</v>
      </c>
      <c r="V27" s="50"/>
      <c r="W27" s="251" t="s">
        <v>825</v>
      </c>
      <c r="X27" s="53">
        <v>1.5</v>
      </c>
      <c r="Y27" s="666"/>
      <c r="Z27" s="55">
        <v>16</v>
      </c>
      <c r="AA27" s="50"/>
      <c r="AB27" s="50" t="s">
        <v>611</v>
      </c>
      <c r="AC27" s="53"/>
      <c r="AD27" s="661"/>
      <c r="AE27" s="55">
        <v>16</v>
      </c>
      <c r="AF27" s="50"/>
      <c r="AG27" s="328"/>
      <c r="AH27" s="53"/>
      <c r="AI27" s="665"/>
      <c r="AJ27" s="55">
        <v>16</v>
      </c>
      <c r="AK27" s="50"/>
      <c r="AL27" s="251" t="s">
        <v>860</v>
      </c>
      <c r="AM27" s="53">
        <v>1.5</v>
      </c>
      <c r="AN27" s="666"/>
      <c r="AO27" s="451">
        <v>16</v>
      </c>
      <c r="AP27" s="50"/>
      <c r="AQ27" s="328"/>
      <c r="AR27" s="53">
        <v>1.5</v>
      </c>
      <c r="AS27" s="666"/>
      <c r="AT27" s="451">
        <v>16</v>
      </c>
      <c r="AU27" s="50"/>
      <c r="AV27" s="558" t="s">
        <v>783</v>
      </c>
      <c r="AW27" s="53">
        <v>2</v>
      </c>
      <c r="AX27" s="684">
        <v>8</v>
      </c>
      <c r="AY27" s="465">
        <v>16</v>
      </c>
      <c r="AZ27" s="50"/>
      <c r="BA27" s="457" t="s">
        <v>879</v>
      </c>
      <c r="BB27" s="53">
        <v>1.5</v>
      </c>
      <c r="BC27" s="660">
        <v>9</v>
      </c>
      <c r="BD27" s="465">
        <v>16</v>
      </c>
      <c r="BE27" s="48" t="s">
        <v>108</v>
      </c>
      <c r="BF27" s="48" t="s">
        <v>108</v>
      </c>
    </row>
    <row r="28" spans="1:58" ht="13.5" thickBot="1">
      <c r="A28" s="45">
        <v>17</v>
      </c>
      <c r="B28" s="50" t="s">
        <v>461</v>
      </c>
      <c r="C28" s="212" t="s">
        <v>184</v>
      </c>
      <c r="D28" s="63">
        <v>1.5</v>
      </c>
      <c r="E28" s="670"/>
      <c r="F28" s="55">
        <v>17</v>
      </c>
      <c r="G28" s="50"/>
      <c r="H28" s="50"/>
      <c r="I28" s="63"/>
      <c r="J28" s="672"/>
      <c r="K28" s="55">
        <v>17</v>
      </c>
      <c r="L28" s="48"/>
      <c r="M28" s="48"/>
      <c r="N28" s="64"/>
      <c r="O28" s="680"/>
      <c r="P28" s="55">
        <v>17</v>
      </c>
      <c r="Q28" s="253"/>
      <c r="R28" s="328"/>
      <c r="S28" s="53"/>
      <c r="T28" s="663">
        <v>12.5</v>
      </c>
      <c r="U28" s="55">
        <v>17</v>
      </c>
      <c r="V28" s="50"/>
      <c r="W28" s="327" t="s">
        <v>834</v>
      </c>
      <c r="X28" s="53">
        <v>1.5</v>
      </c>
      <c r="Y28" s="666"/>
      <c r="Z28" s="55">
        <v>17</v>
      </c>
      <c r="AA28" s="50" t="s">
        <v>647</v>
      </c>
      <c r="AB28" s="50" t="s">
        <v>611</v>
      </c>
      <c r="AC28" s="53">
        <v>1.5</v>
      </c>
      <c r="AD28" s="661"/>
      <c r="AE28" s="55">
        <v>17</v>
      </c>
      <c r="AF28" s="328"/>
      <c r="AG28" s="457" t="s">
        <v>906</v>
      </c>
      <c r="AH28" s="53">
        <v>1.5</v>
      </c>
      <c r="AI28" s="684">
        <v>11.5</v>
      </c>
      <c r="AJ28" s="55">
        <v>17</v>
      </c>
      <c r="AK28" s="50"/>
      <c r="AL28" s="459" t="s">
        <v>912</v>
      </c>
      <c r="AM28" s="53">
        <v>1.5</v>
      </c>
      <c r="AN28" s="666"/>
      <c r="AO28" s="54">
        <v>17</v>
      </c>
      <c r="AP28" s="50"/>
      <c r="AQ28" s="328"/>
      <c r="AR28" s="53"/>
      <c r="AS28" s="666"/>
      <c r="AT28" s="451">
        <v>17</v>
      </c>
      <c r="AU28" s="50" t="s">
        <v>774</v>
      </c>
      <c r="AV28" s="326" t="s">
        <v>770</v>
      </c>
      <c r="AW28" s="53">
        <v>1.5</v>
      </c>
      <c r="AX28" s="666"/>
      <c r="AY28" s="465">
        <v>17</v>
      </c>
      <c r="AZ28" s="50"/>
      <c r="BA28" s="326" t="s">
        <v>771</v>
      </c>
      <c r="BB28" s="53">
        <v>1.5</v>
      </c>
      <c r="BC28" s="661"/>
      <c r="BD28" s="465">
        <v>17</v>
      </c>
      <c r="BE28" s="48" t="s">
        <v>108</v>
      </c>
      <c r="BF28" s="48" t="s">
        <v>108</v>
      </c>
    </row>
    <row r="29" spans="1:58" ht="13.5" thickBot="1">
      <c r="A29" s="2">
        <v>18</v>
      </c>
      <c r="B29" s="50"/>
      <c r="C29" s="50" t="s">
        <v>489</v>
      </c>
      <c r="D29" s="63">
        <v>1.5</v>
      </c>
      <c r="E29" s="668">
        <v>6</v>
      </c>
      <c r="F29" s="55">
        <v>18</v>
      </c>
      <c r="G29" s="50" t="s">
        <v>182</v>
      </c>
      <c r="H29" s="252" t="s">
        <v>490</v>
      </c>
      <c r="I29" s="63">
        <v>2</v>
      </c>
      <c r="J29" s="672"/>
      <c r="K29" s="55">
        <v>18</v>
      </c>
      <c r="L29" s="48"/>
      <c r="M29" s="48"/>
      <c r="N29" s="64"/>
      <c r="O29" s="680"/>
      <c r="P29" s="55">
        <v>18</v>
      </c>
      <c r="Q29" s="253"/>
      <c r="R29" s="250" t="s">
        <v>826</v>
      </c>
      <c r="S29" s="53">
        <v>1.5</v>
      </c>
      <c r="T29" s="664"/>
      <c r="U29" s="55">
        <v>18</v>
      </c>
      <c r="V29" s="50"/>
      <c r="W29" s="328" t="s">
        <v>839</v>
      </c>
      <c r="X29" s="53"/>
      <c r="Y29" s="666"/>
      <c r="Z29" s="54">
        <v>18</v>
      </c>
      <c r="AA29" s="50" t="s">
        <v>855</v>
      </c>
      <c r="AB29" s="50" t="s">
        <v>854</v>
      </c>
      <c r="AC29" s="53">
        <v>1.5</v>
      </c>
      <c r="AD29" s="662"/>
      <c r="AE29" s="55">
        <v>18</v>
      </c>
      <c r="AF29" s="328"/>
      <c r="AG29" s="326" t="s">
        <v>858</v>
      </c>
      <c r="AH29" s="53">
        <v>1.5</v>
      </c>
      <c r="AI29" s="666"/>
      <c r="AJ29" s="55">
        <v>18</v>
      </c>
      <c r="AK29" s="50"/>
      <c r="AL29" s="50"/>
      <c r="AM29" s="53"/>
      <c r="AN29" s="666"/>
      <c r="AO29" s="55">
        <v>18</v>
      </c>
      <c r="AP29" s="50"/>
      <c r="AQ29" s="328"/>
      <c r="AR29" s="53">
        <v>1.5</v>
      </c>
      <c r="AS29" s="667"/>
      <c r="AT29" s="451">
        <v>18</v>
      </c>
      <c r="AU29" s="50" t="s">
        <v>775</v>
      </c>
      <c r="AV29" s="327" t="s">
        <v>776</v>
      </c>
      <c r="AW29" s="53">
        <v>1.5</v>
      </c>
      <c r="AX29" s="666"/>
      <c r="AY29" s="465">
        <v>18</v>
      </c>
      <c r="AZ29" s="50"/>
      <c r="BA29" s="327" t="s">
        <v>465</v>
      </c>
      <c r="BB29" s="53">
        <v>1.5</v>
      </c>
      <c r="BC29" s="661"/>
      <c r="BD29" s="247">
        <v>18</v>
      </c>
      <c r="BE29" s="48" t="s">
        <v>108</v>
      </c>
      <c r="BF29" s="48" t="s">
        <v>108</v>
      </c>
    </row>
    <row r="30" spans="1:58" ht="13.5" thickBot="1">
      <c r="A30" s="2">
        <v>19</v>
      </c>
      <c r="B30" s="50"/>
      <c r="C30" s="250" t="s">
        <v>796</v>
      </c>
      <c r="D30" s="63">
        <v>1</v>
      </c>
      <c r="E30" s="669"/>
      <c r="F30" s="55">
        <v>19</v>
      </c>
      <c r="G30" s="328" t="s">
        <v>182</v>
      </c>
      <c r="H30" s="328" t="s">
        <v>786</v>
      </c>
      <c r="I30" s="463">
        <v>1.5</v>
      </c>
      <c r="J30" s="672"/>
      <c r="K30" s="54">
        <v>19</v>
      </c>
      <c r="L30" s="48"/>
      <c r="M30" s="48"/>
      <c r="N30" s="64"/>
      <c r="O30" s="681"/>
      <c r="P30" s="55">
        <v>19</v>
      </c>
      <c r="Q30" s="253" t="s">
        <v>613</v>
      </c>
      <c r="R30" s="251" t="s">
        <v>825</v>
      </c>
      <c r="S30" s="53">
        <v>1.5</v>
      </c>
      <c r="T30" s="664"/>
      <c r="U30" s="55">
        <v>19</v>
      </c>
      <c r="V30" s="50" t="s">
        <v>647</v>
      </c>
      <c r="W30" s="328" t="s">
        <v>839</v>
      </c>
      <c r="X30" s="53">
        <v>1.5</v>
      </c>
      <c r="Y30" s="666"/>
      <c r="Z30" s="55">
        <v>19</v>
      </c>
      <c r="AA30" s="50"/>
      <c r="AB30" s="50"/>
      <c r="AC30" s="53"/>
      <c r="AD30" s="663">
        <v>12</v>
      </c>
      <c r="AE30" s="55">
        <v>19</v>
      </c>
      <c r="AF30" s="328"/>
      <c r="AG30" s="458" t="s">
        <v>746</v>
      </c>
      <c r="AH30" s="53">
        <v>1.5</v>
      </c>
      <c r="AI30" s="666"/>
      <c r="AJ30" s="246">
        <v>19</v>
      </c>
      <c r="AK30" s="50" t="s">
        <v>823</v>
      </c>
      <c r="AL30" s="328" t="s">
        <v>897</v>
      </c>
      <c r="AM30" s="53">
        <v>2</v>
      </c>
      <c r="AN30" s="666"/>
      <c r="AO30" s="451">
        <v>19</v>
      </c>
      <c r="AP30" s="50"/>
      <c r="AQ30" s="558" t="s">
        <v>768</v>
      </c>
      <c r="AR30" s="53">
        <v>1.5</v>
      </c>
      <c r="AS30" s="660">
        <v>7.5</v>
      </c>
      <c r="AT30" s="451">
        <v>19</v>
      </c>
      <c r="AU30" s="50"/>
      <c r="AV30" s="328"/>
      <c r="AW30" s="53"/>
      <c r="AX30" s="666"/>
      <c r="AY30" s="465">
        <v>19</v>
      </c>
      <c r="AZ30" s="50"/>
      <c r="BA30" s="328"/>
      <c r="BB30" s="53"/>
      <c r="BC30" s="661"/>
      <c r="BD30" s="246">
        <v>19</v>
      </c>
      <c r="BE30" s="48" t="s">
        <v>108</v>
      </c>
      <c r="BF30" s="48" t="s">
        <v>108</v>
      </c>
    </row>
    <row r="31" spans="1:58" ht="13.5" thickBot="1">
      <c r="A31" s="2">
        <v>20</v>
      </c>
      <c r="B31" s="50"/>
      <c r="C31" s="50"/>
      <c r="D31" s="63"/>
      <c r="E31" s="669"/>
      <c r="F31" s="55">
        <v>20</v>
      </c>
      <c r="G31" s="249" t="s">
        <v>793</v>
      </c>
      <c r="H31" s="328" t="s">
        <v>786</v>
      </c>
      <c r="I31" s="63">
        <v>5</v>
      </c>
      <c r="J31" s="672"/>
      <c r="K31" s="55">
        <v>20</v>
      </c>
      <c r="L31" s="48"/>
      <c r="M31" s="48"/>
      <c r="N31" s="64"/>
      <c r="O31" s="679"/>
      <c r="P31" s="55">
        <v>20</v>
      </c>
      <c r="Q31" s="50"/>
      <c r="R31" s="327" t="s">
        <v>824</v>
      </c>
      <c r="S31" s="53">
        <v>1.5</v>
      </c>
      <c r="T31" s="664"/>
      <c r="U31" s="54">
        <v>20</v>
      </c>
      <c r="V31" s="50" t="s">
        <v>573</v>
      </c>
      <c r="W31" s="328" t="s">
        <v>839</v>
      </c>
      <c r="X31" s="53">
        <v>1.5</v>
      </c>
      <c r="Y31" s="667"/>
      <c r="Z31" s="55">
        <v>20</v>
      </c>
      <c r="AA31" s="50"/>
      <c r="AB31" s="213" t="s">
        <v>900</v>
      </c>
      <c r="AC31" s="53">
        <v>1.5</v>
      </c>
      <c r="AD31" s="664"/>
      <c r="AE31" s="55">
        <v>20</v>
      </c>
      <c r="AF31" s="328" t="s">
        <v>842</v>
      </c>
      <c r="AG31" s="328"/>
      <c r="AH31" s="53"/>
      <c r="AI31" s="666"/>
      <c r="AJ31" s="247">
        <v>20</v>
      </c>
      <c r="AK31" s="50" t="s">
        <v>823</v>
      </c>
      <c r="AL31" s="328" t="s">
        <v>897</v>
      </c>
      <c r="AM31" s="53">
        <v>2</v>
      </c>
      <c r="AN31" s="666"/>
      <c r="AO31" s="451">
        <v>20</v>
      </c>
      <c r="AP31" s="50"/>
      <c r="AQ31" s="326" t="s">
        <v>764</v>
      </c>
      <c r="AR31" s="53">
        <v>1.5</v>
      </c>
      <c r="AS31" s="661"/>
      <c r="AT31" s="464">
        <v>20</v>
      </c>
      <c r="AU31" s="50"/>
      <c r="AV31" s="328"/>
      <c r="AW31" s="53">
        <v>1.5</v>
      </c>
      <c r="AX31" s="666"/>
      <c r="AY31" s="465">
        <v>20</v>
      </c>
      <c r="AZ31" s="50"/>
      <c r="BA31" s="328"/>
      <c r="BB31" s="53">
        <v>1.5</v>
      </c>
      <c r="BC31" s="661"/>
      <c r="BD31" s="465">
        <v>20</v>
      </c>
      <c r="BE31" s="48" t="s">
        <v>108</v>
      </c>
      <c r="BF31" s="48" t="s">
        <v>108</v>
      </c>
    </row>
    <row r="32" spans="1:58" ht="13.5" thickBot="1">
      <c r="A32" s="2">
        <v>21</v>
      </c>
      <c r="B32" s="50"/>
      <c r="C32" s="213" t="s">
        <v>804</v>
      </c>
      <c r="D32" s="63">
        <v>1.5</v>
      </c>
      <c r="E32" s="669"/>
      <c r="F32" s="54">
        <v>21</v>
      </c>
      <c r="G32" s="50"/>
      <c r="H32" s="328" t="s">
        <v>786</v>
      </c>
      <c r="I32" s="63">
        <v>3</v>
      </c>
      <c r="J32" s="673"/>
      <c r="K32" s="55">
        <v>21</v>
      </c>
      <c r="L32" s="48"/>
      <c r="M32" s="48"/>
      <c r="N32" s="64"/>
      <c r="O32" s="680"/>
      <c r="P32" s="55">
        <v>21</v>
      </c>
      <c r="Q32" s="50"/>
      <c r="R32" s="328" t="s">
        <v>822</v>
      </c>
      <c r="S32" s="53">
        <v>2</v>
      </c>
      <c r="T32" s="664"/>
      <c r="U32" s="55">
        <v>21</v>
      </c>
      <c r="V32" s="50"/>
      <c r="W32" s="328"/>
      <c r="X32" s="53"/>
      <c r="Y32" s="661">
        <v>5</v>
      </c>
      <c r="Z32" s="55">
        <v>21</v>
      </c>
      <c r="AA32" s="50"/>
      <c r="AB32" s="251" t="s">
        <v>901</v>
      </c>
      <c r="AC32" s="53">
        <v>1.5</v>
      </c>
      <c r="AD32" s="664"/>
      <c r="AE32" s="55">
        <v>21</v>
      </c>
      <c r="AF32" s="328" t="s">
        <v>842</v>
      </c>
      <c r="AG32" s="328"/>
      <c r="AH32" s="456">
        <v>3</v>
      </c>
      <c r="AI32" s="666"/>
      <c r="AJ32" s="246">
        <v>21</v>
      </c>
      <c r="AK32" s="50" t="s">
        <v>446</v>
      </c>
      <c r="AL32" s="328" t="s">
        <v>897</v>
      </c>
      <c r="AM32" s="53"/>
      <c r="AN32" s="667"/>
      <c r="AO32" s="451">
        <v>21</v>
      </c>
      <c r="AP32" s="50"/>
      <c r="AQ32" s="327" t="s">
        <v>778</v>
      </c>
      <c r="AR32" s="53">
        <v>1.5</v>
      </c>
      <c r="AS32" s="661"/>
      <c r="AT32" s="659">
        <v>21</v>
      </c>
      <c r="AU32" s="50" t="s">
        <v>642</v>
      </c>
      <c r="AV32" s="328"/>
      <c r="AW32" s="53">
        <v>1.5</v>
      </c>
      <c r="AX32" s="666"/>
      <c r="AY32" s="247" t="s">
        <v>872</v>
      </c>
      <c r="AZ32" s="50"/>
      <c r="BA32" s="328"/>
      <c r="BB32" s="53">
        <v>1.5</v>
      </c>
      <c r="BC32" s="661"/>
      <c r="BD32" s="465">
        <v>21</v>
      </c>
      <c r="BE32" s="48" t="s">
        <v>108</v>
      </c>
      <c r="BF32" s="460" t="s">
        <v>608</v>
      </c>
    </row>
    <row r="33" spans="1:58" ht="13.5" thickBot="1">
      <c r="A33" s="2">
        <v>22</v>
      </c>
      <c r="B33" s="50"/>
      <c r="C33" s="50"/>
      <c r="D33" s="63"/>
      <c r="E33" s="669"/>
      <c r="F33" s="55">
        <v>22</v>
      </c>
      <c r="G33" s="50"/>
      <c r="H33" s="50" t="s">
        <v>489</v>
      </c>
      <c r="I33" s="63">
        <v>1.5</v>
      </c>
      <c r="J33" s="668">
        <v>3.5</v>
      </c>
      <c r="K33" s="55">
        <v>22</v>
      </c>
      <c r="L33" s="48"/>
      <c r="M33" s="48"/>
      <c r="N33" s="64"/>
      <c r="O33" s="680"/>
      <c r="P33" s="55">
        <v>22</v>
      </c>
      <c r="Q33" s="8" t="s">
        <v>185</v>
      </c>
      <c r="R33" s="328" t="s">
        <v>822</v>
      </c>
      <c r="S33" s="53">
        <v>3</v>
      </c>
      <c r="T33" s="664"/>
      <c r="U33" s="55">
        <v>22</v>
      </c>
      <c r="V33" s="50"/>
      <c r="W33" s="250" t="s">
        <v>713</v>
      </c>
      <c r="X33" s="53"/>
      <c r="Y33" s="661"/>
      <c r="Z33" s="55">
        <v>22</v>
      </c>
      <c r="AA33" s="50"/>
      <c r="AB33" s="329" t="s">
        <v>902</v>
      </c>
      <c r="AC33" s="53">
        <v>1.5</v>
      </c>
      <c r="AD33" s="664"/>
      <c r="AE33" s="54">
        <v>22</v>
      </c>
      <c r="AF33" s="328" t="s">
        <v>842</v>
      </c>
      <c r="AG33" s="328"/>
      <c r="AH33" s="53">
        <v>3</v>
      </c>
      <c r="AI33" s="666"/>
      <c r="AJ33" s="60">
        <v>22</v>
      </c>
      <c r="AK33" s="50"/>
      <c r="AL33" s="50"/>
      <c r="AM33" s="53"/>
      <c r="AN33" s="663">
        <v>2</v>
      </c>
      <c r="AO33" s="451">
        <v>22</v>
      </c>
      <c r="AP33" s="249" t="s">
        <v>864</v>
      </c>
      <c r="AQ33" s="328"/>
      <c r="AR33" s="53"/>
      <c r="AS33" s="661"/>
      <c r="AT33" s="60">
        <v>22</v>
      </c>
      <c r="AU33" s="50" t="s">
        <v>642</v>
      </c>
      <c r="AV33" s="328"/>
      <c r="AW33" s="53">
        <v>1.5</v>
      </c>
      <c r="AX33" s="667"/>
      <c r="AY33" s="465" t="s">
        <v>873</v>
      </c>
      <c r="AZ33" s="50"/>
      <c r="BA33" s="328"/>
      <c r="BB33" s="53">
        <v>1.5</v>
      </c>
      <c r="BC33" s="662"/>
      <c r="BD33" s="465">
        <v>22</v>
      </c>
      <c r="BE33" s="48" t="s">
        <v>108</v>
      </c>
      <c r="BF33" s="48" t="s">
        <v>108</v>
      </c>
    </row>
    <row r="34" spans="1:58" ht="13.5" thickBot="1">
      <c r="A34" s="2">
        <v>23</v>
      </c>
      <c r="B34" s="50"/>
      <c r="C34" s="50"/>
      <c r="D34" s="63"/>
      <c r="E34" s="669"/>
      <c r="F34" s="55">
        <v>23</v>
      </c>
      <c r="G34" s="50"/>
      <c r="H34" s="250" t="s">
        <v>799</v>
      </c>
      <c r="I34" s="63"/>
      <c r="J34" s="669"/>
      <c r="K34" s="55">
        <v>23</v>
      </c>
      <c r="L34" s="48"/>
      <c r="M34" s="48"/>
      <c r="N34" s="64"/>
      <c r="O34" s="680"/>
      <c r="P34" s="54">
        <v>23</v>
      </c>
      <c r="Q34" s="50" t="s">
        <v>573</v>
      </c>
      <c r="R34" s="328" t="s">
        <v>822</v>
      </c>
      <c r="S34" s="53">
        <v>3</v>
      </c>
      <c r="T34" s="665"/>
      <c r="U34" s="55">
        <v>23</v>
      </c>
      <c r="V34" s="50"/>
      <c r="W34" s="329" t="s">
        <v>836</v>
      </c>
      <c r="X34" s="53">
        <v>1.5</v>
      </c>
      <c r="Y34" s="661"/>
      <c r="Z34" s="55">
        <v>23</v>
      </c>
      <c r="AA34" s="50"/>
      <c r="AB34" s="50"/>
      <c r="AC34" s="53"/>
      <c r="AD34" s="664"/>
      <c r="AE34" s="55">
        <v>23</v>
      </c>
      <c r="AF34" s="328"/>
      <c r="AG34" s="328"/>
      <c r="AH34" s="53"/>
      <c r="AI34" s="667"/>
      <c r="AJ34" s="246" t="s">
        <v>406</v>
      </c>
      <c r="AK34" s="50"/>
      <c r="AL34" s="50"/>
      <c r="AM34" s="53"/>
      <c r="AN34" s="664"/>
      <c r="AO34" s="451">
        <v>23</v>
      </c>
      <c r="AP34" s="249" t="s">
        <v>864</v>
      </c>
      <c r="AQ34" s="328"/>
      <c r="AR34" s="53">
        <v>3</v>
      </c>
      <c r="AS34" s="661"/>
      <c r="AT34" s="466">
        <v>23</v>
      </c>
      <c r="AU34" s="50"/>
      <c r="AV34" s="327" t="s">
        <v>782</v>
      </c>
      <c r="AW34" s="53">
        <v>2</v>
      </c>
      <c r="AX34" s="684">
        <v>3</v>
      </c>
      <c r="AY34" s="465" t="s">
        <v>874</v>
      </c>
      <c r="AZ34" s="50"/>
      <c r="BA34" s="558" t="s">
        <v>880</v>
      </c>
      <c r="BB34" s="53">
        <v>1.5</v>
      </c>
      <c r="BC34" s="684">
        <v>4.5</v>
      </c>
      <c r="BD34" s="465">
        <v>23</v>
      </c>
      <c r="BE34" s="48" t="s">
        <v>108</v>
      </c>
      <c r="BF34" s="48" t="s">
        <v>108</v>
      </c>
    </row>
    <row r="35" spans="1:58" ht="13.5" thickBot="1">
      <c r="A35" s="45">
        <v>24</v>
      </c>
      <c r="B35" s="50" t="s">
        <v>612</v>
      </c>
      <c r="C35" s="50"/>
      <c r="D35" s="63">
        <v>2</v>
      </c>
      <c r="E35" s="670"/>
      <c r="F35" s="55">
        <v>24</v>
      </c>
      <c r="G35" s="50"/>
      <c r="H35" s="50"/>
      <c r="I35" s="63"/>
      <c r="J35" s="669"/>
      <c r="K35" s="55">
        <v>24</v>
      </c>
      <c r="L35" s="48"/>
      <c r="M35" s="48"/>
      <c r="N35" s="64"/>
      <c r="O35" s="680"/>
      <c r="P35" s="55">
        <v>24</v>
      </c>
      <c r="Q35" s="50"/>
      <c r="R35" s="328"/>
      <c r="S35" s="53"/>
      <c r="T35" s="660">
        <v>7.5</v>
      </c>
      <c r="U35" s="55">
        <v>24</v>
      </c>
      <c r="V35" s="50"/>
      <c r="W35" s="251" t="s">
        <v>712</v>
      </c>
      <c r="X35" s="53"/>
      <c r="Y35" s="661"/>
      <c r="Z35" s="55">
        <v>24</v>
      </c>
      <c r="AA35" s="50" t="s">
        <v>647</v>
      </c>
      <c r="AB35" s="458" t="s">
        <v>789</v>
      </c>
      <c r="AC35" s="53">
        <v>3</v>
      </c>
      <c r="AD35" s="664"/>
      <c r="AE35" s="55">
        <v>24</v>
      </c>
      <c r="AF35" s="328"/>
      <c r="AG35" s="457" t="s">
        <v>907</v>
      </c>
      <c r="AH35" s="53">
        <v>1.5</v>
      </c>
      <c r="AI35" s="660">
        <v>8</v>
      </c>
      <c r="AJ35" s="246" t="s">
        <v>407</v>
      </c>
      <c r="AK35" s="50"/>
      <c r="AL35" s="50"/>
      <c r="AM35" s="53"/>
      <c r="AN35" s="664"/>
      <c r="AO35" s="54">
        <v>24</v>
      </c>
      <c r="AP35" s="249" t="s">
        <v>864</v>
      </c>
      <c r="AQ35" s="328"/>
      <c r="AR35" s="53">
        <v>1.5</v>
      </c>
      <c r="AS35" s="661"/>
      <c r="AT35" s="466">
        <v>24</v>
      </c>
      <c r="AU35" s="50"/>
      <c r="AV35" s="326" t="s">
        <v>771</v>
      </c>
      <c r="AW35" s="53">
        <v>1.5</v>
      </c>
      <c r="AX35" s="666"/>
      <c r="AY35" s="465" t="s">
        <v>875</v>
      </c>
      <c r="AZ35" s="50"/>
      <c r="BA35" s="326" t="s">
        <v>766</v>
      </c>
      <c r="BB35" s="53">
        <v>1.5</v>
      </c>
      <c r="BC35" s="666"/>
      <c r="BD35" s="465">
        <v>24</v>
      </c>
      <c r="BE35" s="48" t="s">
        <v>108</v>
      </c>
      <c r="BF35" s="48" t="s">
        <v>108</v>
      </c>
    </row>
    <row r="36" spans="1:58" ht="13.5" thickBot="1">
      <c r="A36" s="45">
        <v>25</v>
      </c>
      <c r="B36" s="50"/>
      <c r="C36" s="50" t="s">
        <v>489</v>
      </c>
      <c r="D36" s="63">
        <v>1.5</v>
      </c>
      <c r="E36" s="668">
        <v>6</v>
      </c>
      <c r="F36" s="55">
        <v>25</v>
      </c>
      <c r="G36" s="50"/>
      <c r="H36" s="459" t="s">
        <v>794</v>
      </c>
      <c r="I36" s="63">
        <v>2</v>
      </c>
      <c r="J36" s="669"/>
      <c r="K36" s="55">
        <v>25</v>
      </c>
      <c r="L36" s="48"/>
      <c r="M36" s="48"/>
      <c r="N36" s="64"/>
      <c r="O36" s="680"/>
      <c r="P36" s="55">
        <v>25</v>
      </c>
      <c r="Q36" s="328"/>
      <c r="R36" s="250" t="s">
        <v>827</v>
      </c>
      <c r="S36" s="53">
        <v>1.5</v>
      </c>
      <c r="T36" s="661"/>
      <c r="U36" s="55">
        <v>25</v>
      </c>
      <c r="V36" s="50"/>
      <c r="W36" s="50"/>
      <c r="X36" s="53"/>
      <c r="Y36" s="661"/>
      <c r="Z36" s="54">
        <v>25</v>
      </c>
      <c r="AA36" s="50" t="s">
        <v>856</v>
      </c>
      <c r="AB36" s="328" t="s">
        <v>789</v>
      </c>
      <c r="AC36" s="53">
        <v>3</v>
      </c>
      <c r="AD36" s="665"/>
      <c r="AE36" s="55">
        <v>25</v>
      </c>
      <c r="AF36" s="328"/>
      <c r="AG36" s="326" t="s">
        <v>908</v>
      </c>
      <c r="AH36" s="53">
        <v>1.5</v>
      </c>
      <c r="AI36" s="661"/>
      <c r="AJ36" s="246" t="s">
        <v>408</v>
      </c>
      <c r="AK36" s="50"/>
      <c r="AL36" s="50"/>
      <c r="AM36" s="53"/>
      <c r="AN36" s="664"/>
      <c r="AO36" s="55">
        <v>25</v>
      </c>
      <c r="AP36" s="50"/>
      <c r="AQ36" s="328"/>
      <c r="AR36" s="53"/>
      <c r="AS36" s="662"/>
      <c r="AT36" s="466">
        <v>25</v>
      </c>
      <c r="AU36" s="50"/>
      <c r="AV36" s="328"/>
      <c r="AW36" s="53">
        <v>1.5</v>
      </c>
      <c r="AX36" s="666"/>
      <c r="AY36" s="465" t="s">
        <v>876</v>
      </c>
      <c r="AZ36" s="50"/>
      <c r="BA36" s="50"/>
      <c r="BB36" s="53"/>
      <c r="BC36" s="666"/>
      <c r="BD36" s="247">
        <v>25</v>
      </c>
      <c r="BE36" s="48" t="s">
        <v>108</v>
      </c>
      <c r="BF36" s="48" t="s">
        <v>108</v>
      </c>
    </row>
    <row r="37" spans="1:58" ht="13.5" thickBot="1">
      <c r="A37" s="2">
        <v>26</v>
      </c>
      <c r="B37" s="50"/>
      <c r="C37" s="250" t="s">
        <v>797</v>
      </c>
      <c r="D37" s="63">
        <v>1</v>
      </c>
      <c r="E37" s="669"/>
      <c r="F37" s="55">
        <v>26</v>
      </c>
      <c r="G37" s="50"/>
      <c r="H37" s="50"/>
      <c r="J37" s="669"/>
      <c r="K37" s="54">
        <v>26</v>
      </c>
      <c r="L37" s="48"/>
      <c r="M37" s="48"/>
      <c r="N37" s="64"/>
      <c r="O37" s="681"/>
      <c r="P37" s="55">
        <v>26</v>
      </c>
      <c r="Q37" s="50"/>
      <c r="R37" s="251" t="s">
        <v>825</v>
      </c>
      <c r="S37" s="53">
        <v>1.5</v>
      </c>
      <c r="T37" s="661"/>
      <c r="U37" s="55">
        <v>26</v>
      </c>
      <c r="V37" s="50" t="s">
        <v>647</v>
      </c>
      <c r="W37" s="50"/>
      <c r="X37" s="53">
        <v>1.5</v>
      </c>
      <c r="Y37" s="661"/>
      <c r="Z37" s="55">
        <v>26</v>
      </c>
      <c r="AA37" s="50"/>
      <c r="AB37" s="328"/>
      <c r="AC37" s="53"/>
      <c r="AD37" s="666">
        <v>4.5</v>
      </c>
      <c r="AE37" s="55">
        <v>26</v>
      </c>
      <c r="AF37" s="328"/>
      <c r="AG37" s="458" t="s">
        <v>746</v>
      </c>
      <c r="AH37" s="53">
        <v>1.5</v>
      </c>
      <c r="AI37" s="661"/>
      <c r="AJ37" s="246" t="s">
        <v>409</v>
      </c>
      <c r="AK37" s="50"/>
      <c r="AL37" s="50"/>
      <c r="AM37" s="53"/>
      <c r="AN37" s="664"/>
      <c r="AO37" s="451">
        <v>26</v>
      </c>
      <c r="AP37" s="50"/>
      <c r="AQ37" s="457" t="s">
        <v>766</v>
      </c>
      <c r="AR37" s="53">
        <v>1.5</v>
      </c>
      <c r="AS37" s="684">
        <v>4.5</v>
      </c>
      <c r="AT37" s="60">
        <v>26</v>
      </c>
      <c r="AU37" s="249" t="s">
        <v>865</v>
      </c>
      <c r="AV37" s="328"/>
      <c r="AW37" s="53"/>
      <c r="AX37" s="666"/>
      <c r="AY37" s="465" t="s">
        <v>877</v>
      </c>
      <c r="AZ37" s="50"/>
      <c r="BA37" s="50"/>
      <c r="BB37" s="53"/>
      <c r="BC37" s="666"/>
      <c r="BD37" s="246">
        <v>26</v>
      </c>
      <c r="BE37" s="48" t="s">
        <v>108</v>
      </c>
      <c r="BF37" s="48" t="s">
        <v>108</v>
      </c>
    </row>
    <row r="38" spans="1:58" ht="13.5" thickBot="1">
      <c r="A38" s="2">
        <v>27</v>
      </c>
      <c r="B38" s="50"/>
      <c r="C38" s="50"/>
      <c r="D38" s="63"/>
      <c r="E38" s="669"/>
      <c r="F38" s="55">
        <v>27</v>
      </c>
      <c r="G38" s="50"/>
      <c r="H38" s="50"/>
      <c r="I38" s="63"/>
      <c r="J38" s="669"/>
      <c r="K38" s="55">
        <v>27</v>
      </c>
      <c r="L38" s="48"/>
      <c r="M38" s="48"/>
      <c r="N38" s="64"/>
      <c r="O38" s="679"/>
      <c r="P38" s="55">
        <v>27</v>
      </c>
      <c r="Q38" s="50"/>
      <c r="R38" s="331" t="s">
        <v>831</v>
      </c>
      <c r="S38" s="53">
        <v>1.5</v>
      </c>
      <c r="T38" s="661"/>
      <c r="U38" s="54">
        <v>27</v>
      </c>
      <c r="V38" s="50" t="s">
        <v>573</v>
      </c>
      <c r="W38" s="328" t="s">
        <v>788</v>
      </c>
      <c r="X38" s="53">
        <v>2</v>
      </c>
      <c r="Y38" s="661"/>
      <c r="Z38" s="55">
        <v>27</v>
      </c>
      <c r="AA38" s="50"/>
      <c r="AB38" s="250" t="s">
        <v>903</v>
      </c>
      <c r="AC38" s="53">
        <v>1.5</v>
      </c>
      <c r="AD38" s="666"/>
      <c r="AE38" s="55">
        <v>27</v>
      </c>
      <c r="AF38" s="328"/>
      <c r="AG38" s="328" t="s">
        <v>821</v>
      </c>
      <c r="AH38" s="53">
        <v>1.5</v>
      </c>
      <c r="AI38" s="661"/>
      <c r="AJ38" s="247" t="s">
        <v>410</v>
      </c>
      <c r="AK38" s="50"/>
      <c r="AL38" s="50"/>
      <c r="AM38" s="53"/>
      <c r="AN38" s="664"/>
      <c r="AO38" s="451">
        <v>27</v>
      </c>
      <c r="AP38" s="50"/>
      <c r="AQ38" s="326" t="s">
        <v>767</v>
      </c>
      <c r="AR38" s="53">
        <v>1.5</v>
      </c>
      <c r="AS38" s="666"/>
      <c r="AT38" s="60" t="s">
        <v>866</v>
      </c>
      <c r="AU38" s="249" t="s">
        <v>865</v>
      </c>
      <c r="AV38" s="328"/>
      <c r="AW38" s="53"/>
      <c r="AX38" s="666"/>
      <c r="AY38" s="465" t="s">
        <v>878</v>
      </c>
      <c r="AZ38" s="50"/>
      <c r="BA38" s="50"/>
      <c r="BB38" s="53"/>
      <c r="BC38" s="666"/>
      <c r="BD38" s="465">
        <v>27</v>
      </c>
      <c r="BE38" s="48" t="s">
        <v>108</v>
      </c>
      <c r="BF38" s="48" t="s">
        <v>108</v>
      </c>
    </row>
    <row r="39" spans="1:58" ht="13.5" thickBot="1">
      <c r="A39" s="2">
        <v>28</v>
      </c>
      <c r="B39" s="50"/>
      <c r="C39" s="210" t="s">
        <v>491</v>
      </c>
      <c r="D39" s="63">
        <v>1.5</v>
      </c>
      <c r="E39" s="669"/>
      <c r="F39" s="54">
        <v>28</v>
      </c>
      <c r="G39" s="50"/>
      <c r="H39" s="50"/>
      <c r="I39" s="63"/>
      <c r="J39" s="670"/>
      <c r="K39" s="55">
        <v>28</v>
      </c>
      <c r="L39" s="48"/>
      <c r="M39" s="48"/>
      <c r="N39" s="64"/>
      <c r="O39" s="680"/>
      <c r="P39" s="55">
        <v>28</v>
      </c>
      <c r="Q39" s="50"/>
      <c r="R39" s="50"/>
      <c r="S39" s="53"/>
      <c r="T39" s="661"/>
      <c r="U39" s="56" t="s">
        <v>579</v>
      </c>
      <c r="V39" s="50"/>
      <c r="W39" s="328" t="s">
        <v>788</v>
      </c>
      <c r="X39" s="53">
        <v>2</v>
      </c>
      <c r="Y39" s="663">
        <v>8</v>
      </c>
      <c r="Z39" s="55">
        <v>28</v>
      </c>
      <c r="AA39" s="50"/>
      <c r="AB39" s="251" t="s">
        <v>853</v>
      </c>
      <c r="AC39" s="53">
        <v>1.5</v>
      </c>
      <c r="AD39" s="666"/>
      <c r="AE39" s="55">
        <v>28</v>
      </c>
      <c r="AF39" s="328" t="s">
        <v>462</v>
      </c>
      <c r="AG39" s="328" t="s">
        <v>821</v>
      </c>
      <c r="AH39" s="53">
        <v>2</v>
      </c>
      <c r="AI39" s="661"/>
      <c r="AJ39" s="246" t="s">
        <v>411</v>
      </c>
      <c r="AK39" s="310" t="s">
        <v>606</v>
      </c>
      <c r="AL39" s="50"/>
      <c r="AM39" s="53">
        <v>2</v>
      </c>
      <c r="AN39" s="665"/>
      <c r="AO39" s="451">
        <v>28</v>
      </c>
      <c r="AP39" s="50"/>
      <c r="AQ39" s="327" t="s">
        <v>777</v>
      </c>
      <c r="AR39" s="53">
        <v>1.5</v>
      </c>
      <c r="AS39" s="666"/>
      <c r="AT39" s="59" t="s">
        <v>417</v>
      </c>
      <c r="AU39" s="249" t="s">
        <v>865</v>
      </c>
      <c r="AV39" s="328"/>
      <c r="AW39" s="53">
        <v>1.5</v>
      </c>
      <c r="AX39" s="667"/>
      <c r="AY39" s="247" t="s">
        <v>772</v>
      </c>
      <c r="AZ39" s="50"/>
      <c r="BA39" s="50"/>
      <c r="BB39" s="53"/>
      <c r="BC39" s="666"/>
      <c r="BD39" s="465">
        <v>28</v>
      </c>
      <c r="BE39" s="48" t="s">
        <v>108</v>
      </c>
      <c r="BF39" s="460" t="s">
        <v>608</v>
      </c>
    </row>
    <row r="40" spans="1:58" ht="13.5" thickBot="1">
      <c r="A40" s="2">
        <v>29</v>
      </c>
      <c r="B40" s="50"/>
      <c r="C40" s="50"/>
      <c r="D40" s="63"/>
      <c r="E40" s="669"/>
      <c r="F40" s="55">
        <v>29</v>
      </c>
      <c r="G40" s="50"/>
      <c r="H40" s="50" t="s">
        <v>489</v>
      </c>
      <c r="I40" s="63">
        <v>1.5</v>
      </c>
      <c r="J40" s="674">
        <v>1.5</v>
      </c>
      <c r="K40" s="55">
        <v>29</v>
      </c>
      <c r="L40" s="48"/>
      <c r="M40" s="48"/>
      <c r="N40" s="64"/>
      <c r="O40" s="680"/>
      <c r="P40" s="55">
        <v>29</v>
      </c>
      <c r="Q40" s="50" t="s">
        <v>647</v>
      </c>
      <c r="R40" s="50" t="s">
        <v>843</v>
      </c>
      <c r="S40" s="53">
        <v>1.5</v>
      </c>
      <c r="T40" s="661"/>
      <c r="U40" s="55" t="s">
        <v>458</v>
      </c>
      <c r="V40" s="50"/>
      <c r="W40" s="328" t="s">
        <v>788</v>
      </c>
      <c r="X40" s="53">
        <v>3</v>
      </c>
      <c r="Y40" s="664"/>
      <c r="Z40" s="451">
        <v>29</v>
      </c>
      <c r="AA40" s="50"/>
      <c r="AB40" s="311" t="s">
        <v>648</v>
      </c>
      <c r="AC40" s="53">
        <v>1.5</v>
      </c>
      <c r="AD40" s="666"/>
      <c r="AE40" s="54">
        <v>29</v>
      </c>
      <c r="AF40" s="328" t="s">
        <v>463</v>
      </c>
      <c r="AG40" s="328" t="s">
        <v>821</v>
      </c>
      <c r="AH40" s="53">
        <v>2</v>
      </c>
      <c r="AI40" s="661"/>
      <c r="AJ40" s="465" t="s">
        <v>412</v>
      </c>
      <c r="AK40" s="50" t="s">
        <v>446</v>
      </c>
      <c r="AL40" s="50"/>
      <c r="AM40" s="53">
        <v>2</v>
      </c>
      <c r="AN40" s="660">
        <v>2</v>
      </c>
      <c r="AO40" s="55">
        <v>29</v>
      </c>
      <c r="AP40" s="50"/>
      <c r="AQ40" s="328"/>
      <c r="AR40" s="53"/>
      <c r="AS40" s="666"/>
      <c r="AT40" s="56"/>
      <c r="AU40" s="2"/>
      <c r="AV40" s="2"/>
      <c r="AW40" s="2"/>
      <c r="AX40" s="58"/>
      <c r="AY40" s="467" t="s">
        <v>773</v>
      </c>
      <c r="AZ40" s="50"/>
      <c r="BA40" s="50"/>
      <c r="BB40" s="53"/>
      <c r="BC40" s="667"/>
      <c r="BD40" s="246">
        <v>29</v>
      </c>
      <c r="BE40" s="48" t="s">
        <v>108</v>
      </c>
      <c r="BF40" s="48" t="s">
        <v>108</v>
      </c>
    </row>
    <row r="41" spans="1:58" ht="13.5" thickBot="1">
      <c r="A41" s="2">
        <v>30</v>
      </c>
      <c r="B41" s="50"/>
      <c r="C41" s="50"/>
      <c r="D41" s="63"/>
      <c r="E41" s="669"/>
      <c r="F41" s="451">
        <v>30</v>
      </c>
      <c r="G41" s="50"/>
      <c r="H41" s="50"/>
      <c r="I41" s="63"/>
      <c r="J41" s="675"/>
      <c r="K41" s="55">
        <v>30</v>
      </c>
      <c r="L41" s="48"/>
      <c r="M41" s="48"/>
      <c r="N41" s="64"/>
      <c r="O41" s="680"/>
      <c r="P41" s="54">
        <v>30</v>
      </c>
      <c r="Q41" s="50" t="s">
        <v>573</v>
      </c>
      <c r="R41" s="50" t="s">
        <v>843</v>
      </c>
      <c r="S41" s="53">
        <v>1.5</v>
      </c>
      <c r="T41" s="662"/>
      <c r="U41" s="451" t="s">
        <v>459</v>
      </c>
      <c r="V41" s="50"/>
      <c r="W41" s="328" t="s">
        <v>788</v>
      </c>
      <c r="X41" s="53">
        <v>3</v>
      </c>
      <c r="Y41" s="665"/>
      <c r="Z41" s="55">
        <v>30</v>
      </c>
      <c r="AA41" s="50" t="s">
        <v>841</v>
      </c>
      <c r="AB41" s="50"/>
      <c r="AC41" s="53">
        <v>1.5</v>
      </c>
      <c r="AD41" s="666"/>
      <c r="AE41" s="55">
        <v>30</v>
      </c>
      <c r="AF41" s="328" t="s">
        <v>820</v>
      </c>
      <c r="AG41" s="328" t="s">
        <v>820</v>
      </c>
      <c r="AH41" s="53">
        <v>2</v>
      </c>
      <c r="AI41" s="662"/>
      <c r="AJ41" s="465" t="s">
        <v>413</v>
      </c>
      <c r="AK41" s="50"/>
      <c r="AL41" s="50"/>
      <c r="AM41" s="53"/>
      <c r="AN41" s="661"/>
      <c r="AO41" s="55">
        <v>30</v>
      </c>
      <c r="AP41" s="50"/>
      <c r="AQ41" s="328"/>
      <c r="AR41" s="53">
        <v>1.5</v>
      </c>
      <c r="AS41" s="666"/>
      <c r="AT41" s="56"/>
      <c r="AU41" s="2"/>
      <c r="AV41" s="2"/>
      <c r="AW41" s="2"/>
      <c r="AX41" s="2"/>
      <c r="AY41" s="467">
        <v>30</v>
      </c>
      <c r="AZ41" s="50"/>
      <c r="BA41" s="50"/>
      <c r="BB41" s="53"/>
      <c r="BC41" s="660"/>
      <c r="BD41" s="246">
        <v>30</v>
      </c>
      <c r="BE41" s="48" t="s">
        <v>108</v>
      </c>
      <c r="BF41" s="48" t="s">
        <v>108</v>
      </c>
    </row>
    <row r="42" spans="1:58" ht="13.5" thickBot="1">
      <c r="A42" s="45">
        <v>31</v>
      </c>
      <c r="B42" s="50" t="s">
        <v>610</v>
      </c>
      <c r="C42" s="50"/>
      <c r="D42" s="63">
        <v>2</v>
      </c>
      <c r="E42" s="670"/>
      <c r="F42" s="451"/>
      <c r="G42" s="29"/>
      <c r="H42" s="29"/>
      <c r="I42" s="5"/>
      <c r="J42" s="62"/>
      <c r="K42" s="2">
        <v>31</v>
      </c>
      <c r="L42" s="522" t="s">
        <v>646</v>
      </c>
      <c r="M42" s="48"/>
      <c r="N42" s="64"/>
      <c r="O42" s="681"/>
      <c r="P42" s="55">
        <v>31</v>
      </c>
      <c r="Q42" s="50"/>
      <c r="R42" s="50"/>
      <c r="S42" s="53"/>
      <c r="T42" s="637"/>
      <c r="U42" s="55"/>
      <c r="V42" s="5"/>
      <c r="W42" s="5"/>
      <c r="X42" s="2"/>
      <c r="Y42" s="58"/>
      <c r="Z42" s="2">
        <v>31</v>
      </c>
      <c r="AA42" s="50" t="s">
        <v>840</v>
      </c>
      <c r="AB42" s="328" t="s">
        <v>595</v>
      </c>
      <c r="AC42" s="53"/>
      <c r="AD42" s="667"/>
      <c r="AE42" s="55"/>
      <c r="AF42" s="2"/>
      <c r="AG42" s="2"/>
      <c r="AH42" s="53"/>
      <c r="AI42" s="58"/>
      <c r="AJ42" s="248" t="s">
        <v>414</v>
      </c>
      <c r="AK42" s="50"/>
      <c r="AL42" s="50"/>
      <c r="AM42" s="53"/>
      <c r="AN42" s="662"/>
      <c r="AO42" s="54">
        <v>31</v>
      </c>
      <c r="AP42" s="50" t="s">
        <v>640</v>
      </c>
      <c r="AQ42" s="328"/>
      <c r="AR42" s="53">
        <v>1.5</v>
      </c>
      <c r="AS42" s="667"/>
      <c r="AT42" s="56"/>
      <c r="AU42" s="2"/>
      <c r="AV42" s="2"/>
      <c r="AW42" s="2"/>
      <c r="AX42" s="2"/>
      <c r="AY42" s="467">
        <v>31</v>
      </c>
      <c r="AZ42" s="50"/>
      <c r="BA42" s="50"/>
      <c r="BB42" s="53"/>
      <c r="BC42" s="662"/>
      <c r="BD42" s="55"/>
      <c r="BE42" s="2"/>
      <c r="BF42" s="2"/>
    </row>
    <row r="43" spans="4:59" ht="12.75">
      <c r="D43" s="254" t="s">
        <v>419</v>
      </c>
      <c r="E43" s="254">
        <f>SUM(E12:E42)</f>
        <v>28.5</v>
      </c>
      <c r="I43" s="254" t="s">
        <v>419</v>
      </c>
      <c r="J43" s="254">
        <f>SUM(J12:J42)</f>
        <v>31.5</v>
      </c>
      <c r="N43" s="254" t="s">
        <v>419</v>
      </c>
      <c r="O43" s="254"/>
      <c r="S43" s="254" t="s">
        <v>419</v>
      </c>
      <c r="T43" s="254">
        <f>SUM(T12:T42)</f>
        <v>45</v>
      </c>
      <c r="U43" s="46"/>
      <c r="X43" s="254" t="s">
        <v>419</v>
      </c>
      <c r="Y43" s="254">
        <f>SUM(Y12:Y42)</f>
        <v>34</v>
      </c>
      <c r="AC43" s="254" t="s">
        <v>419</v>
      </c>
      <c r="AD43" s="254">
        <f>SUM(AD12:AD42)</f>
        <v>47</v>
      </c>
      <c r="AH43" s="254" t="s">
        <v>419</v>
      </c>
      <c r="AI43" s="254">
        <f>SUM(AI12:AI42)</f>
        <v>41.5</v>
      </c>
      <c r="AM43" s="254" t="s">
        <v>419</v>
      </c>
      <c r="AN43" s="254">
        <f>SUM(AN12:AN41)</f>
        <v>28.5</v>
      </c>
      <c r="AR43" s="254" t="s">
        <v>419</v>
      </c>
      <c r="AS43" s="254">
        <f>SUM(AS12:AS42)</f>
        <v>31.5</v>
      </c>
      <c r="AV43" s="46"/>
      <c r="AW43" s="254" t="s">
        <v>419</v>
      </c>
      <c r="AX43" s="254">
        <f>SUM(AX12:AX42)</f>
        <v>30.5</v>
      </c>
      <c r="BB43" s="254" t="s">
        <v>419</v>
      </c>
      <c r="BC43" s="254">
        <f>SUM(BC13:BC42)</f>
        <v>30</v>
      </c>
      <c r="BF43" s="312" t="s">
        <v>467</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7">
    <mergeCell ref="AS37:AS42"/>
    <mergeCell ref="AN33:AN39"/>
    <mergeCell ref="J33:J39"/>
    <mergeCell ref="BC34:BC40"/>
    <mergeCell ref="AI21:AI27"/>
    <mergeCell ref="AI28:AI34"/>
    <mergeCell ref="AI35:AI41"/>
    <mergeCell ref="BC41:BC42"/>
    <mergeCell ref="AN40:AN42"/>
    <mergeCell ref="AS16:AS22"/>
    <mergeCell ref="AS23:AS29"/>
    <mergeCell ref="AS30:AS36"/>
    <mergeCell ref="AX34:AX39"/>
    <mergeCell ref="BC13:BC19"/>
    <mergeCell ref="AN12:AN18"/>
    <mergeCell ref="AN19:AN25"/>
    <mergeCell ref="AN26:AN32"/>
    <mergeCell ref="AX20:AX26"/>
    <mergeCell ref="AX27:AX33"/>
    <mergeCell ref="BC20:BC26"/>
    <mergeCell ref="BC27:BC33"/>
    <mergeCell ref="AS12:AS15"/>
    <mergeCell ref="O38:O42"/>
    <mergeCell ref="Y18:Y24"/>
    <mergeCell ref="T35:T41"/>
    <mergeCell ref="T28:T34"/>
    <mergeCell ref="T21:T27"/>
    <mergeCell ref="Y25:Y31"/>
    <mergeCell ref="Y32:Y38"/>
    <mergeCell ref="Y39:Y41"/>
    <mergeCell ref="P10:BD10"/>
    <mergeCell ref="AI12:AI13"/>
    <mergeCell ref="AI14:AI20"/>
    <mergeCell ref="Y12:Y17"/>
    <mergeCell ref="T14:T20"/>
    <mergeCell ref="T12:T13"/>
    <mergeCell ref="AX13:AX19"/>
    <mergeCell ref="AD12:AD15"/>
    <mergeCell ref="AD16:AD22"/>
    <mergeCell ref="E22:E28"/>
    <mergeCell ref="E29:E35"/>
    <mergeCell ref="A10:J10"/>
    <mergeCell ref="O12:O16"/>
    <mergeCell ref="O17:O23"/>
    <mergeCell ref="O24:O30"/>
    <mergeCell ref="K10:O10"/>
    <mergeCell ref="O31:O37"/>
    <mergeCell ref="AD23:AD29"/>
    <mergeCell ref="AD30:AD36"/>
    <mergeCell ref="AD37:AD42"/>
    <mergeCell ref="E36:E42"/>
    <mergeCell ref="J12:J18"/>
    <mergeCell ref="J19:J25"/>
    <mergeCell ref="J26:J32"/>
    <mergeCell ref="E12:E14"/>
    <mergeCell ref="E15:E21"/>
    <mergeCell ref="J40:J41"/>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J56"/>
  <sheetViews>
    <sheetView zoomScalePageLayoutView="0" workbookViewId="0" topLeftCell="A1">
      <selection activeCell="I12" sqref="I12"/>
    </sheetView>
  </sheetViews>
  <sheetFormatPr defaultColWidth="11.421875" defaultRowHeight="12.75"/>
  <sheetData>
    <row r="1" spans="1:10" ht="12.75">
      <c r="A1" s="793">
        <v>2014</v>
      </c>
      <c r="B1" s="794"/>
      <c r="C1" s="794"/>
      <c r="D1" s="794"/>
      <c r="E1" s="794"/>
      <c r="F1" s="794"/>
      <c r="G1" s="794"/>
      <c r="H1" s="794"/>
      <c r="I1" s="794"/>
      <c r="J1" s="795"/>
    </row>
    <row r="2" spans="1:10" ht="12.75">
      <c r="A2" s="796"/>
      <c r="B2" s="797"/>
      <c r="C2" s="797"/>
      <c r="D2" s="797"/>
      <c r="E2" s="797"/>
      <c r="F2" s="797"/>
      <c r="G2" s="797"/>
      <c r="H2" s="797"/>
      <c r="I2" s="797"/>
      <c r="J2" s="798"/>
    </row>
    <row r="3" spans="1:10" ht="15" customHeight="1" thickBot="1">
      <c r="A3" s="423" t="s">
        <v>392</v>
      </c>
      <c r="B3" s="523" t="s">
        <v>110</v>
      </c>
      <c r="C3" s="423" t="s">
        <v>649</v>
      </c>
      <c r="D3" s="423" t="s">
        <v>143</v>
      </c>
      <c r="E3" s="423" t="s">
        <v>144</v>
      </c>
      <c r="F3" s="423" t="s">
        <v>145</v>
      </c>
      <c r="G3" s="423" t="s">
        <v>146</v>
      </c>
      <c r="H3" s="423" t="s">
        <v>147</v>
      </c>
      <c r="I3" s="423" t="s">
        <v>148</v>
      </c>
      <c r="J3" s="423" t="s">
        <v>149</v>
      </c>
    </row>
    <row r="4" spans="1:10" ht="15" customHeight="1">
      <c r="A4" s="314" t="s">
        <v>650</v>
      </c>
      <c r="B4" s="524" t="s">
        <v>651</v>
      </c>
      <c r="C4" s="386">
        <v>2</v>
      </c>
      <c r="D4" s="316" t="s">
        <v>452</v>
      </c>
      <c r="E4" s="315" t="s">
        <v>450</v>
      </c>
      <c r="F4" s="525" t="s">
        <v>453</v>
      </c>
      <c r="G4" s="316" t="s">
        <v>454</v>
      </c>
      <c r="H4" s="316" t="s">
        <v>452</v>
      </c>
      <c r="I4" s="315" t="s">
        <v>450</v>
      </c>
      <c r="J4" s="432" t="s">
        <v>450</v>
      </c>
    </row>
    <row r="5" spans="1:10" ht="15.75" customHeight="1">
      <c r="A5" s="232" t="s">
        <v>652</v>
      </c>
      <c r="B5" s="2">
        <v>2</v>
      </c>
      <c r="C5" s="5">
        <v>3</v>
      </c>
      <c r="D5" s="317" t="s">
        <v>450</v>
      </c>
      <c r="E5" s="29" t="s">
        <v>455</v>
      </c>
      <c r="F5" s="29" t="s">
        <v>453</v>
      </c>
      <c r="G5" s="29" t="s">
        <v>454</v>
      </c>
      <c r="H5" s="29" t="s">
        <v>452</v>
      </c>
      <c r="I5" s="317" t="s">
        <v>450</v>
      </c>
      <c r="J5" s="319" t="s">
        <v>450</v>
      </c>
    </row>
    <row r="6" spans="1:10" ht="15.75" customHeight="1">
      <c r="A6" s="232" t="s">
        <v>653</v>
      </c>
      <c r="B6" s="2">
        <v>3</v>
      </c>
      <c r="C6" s="5">
        <v>4</v>
      </c>
      <c r="D6" s="29" t="s">
        <v>454</v>
      </c>
      <c r="E6" s="29" t="s">
        <v>452</v>
      </c>
      <c r="F6" s="29" t="s">
        <v>453</v>
      </c>
      <c r="G6" s="317" t="s">
        <v>450</v>
      </c>
      <c r="H6" s="317" t="s">
        <v>450</v>
      </c>
      <c r="I6" s="317" t="s">
        <v>450</v>
      </c>
      <c r="J6" s="319" t="s">
        <v>450</v>
      </c>
    </row>
    <row r="7" spans="1:10" ht="12.75">
      <c r="A7" s="232" t="s">
        <v>654</v>
      </c>
      <c r="B7" s="2">
        <v>4</v>
      </c>
      <c r="C7" s="5">
        <v>5</v>
      </c>
      <c r="D7" s="317" t="s">
        <v>450</v>
      </c>
      <c r="E7" s="317" t="s">
        <v>450</v>
      </c>
      <c r="F7" s="29" t="s">
        <v>453</v>
      </c>
      <c r="G7" s="317" t="s">
        <v>450</v>
      </c>
      <c r="H7" s="29" t="s">
        <v>454</v>
      </c>
      <c r="I7" s="29" t="s">
        <v>451</v>
      </c>
      <c r="J7" s="320" t="s">
        <v>451</v>
      </c>
    </row>
    <row r="8" spans="1:10" ht="12.75">
      <c r="A8" s="232" t="s">
        <v>655</v>
      </c>
      <c r="B8" s="2">
        <v>5</v>
      </c>
      <c r="C8" s="5">
        <v>6</v>
      </c>
      <c r="D8" s="317" t="s">
        <v>450</v>
      </c>
      <c r="E8" s="29" t="s">
        <v>455</v>
      </c>
      <c r="F8" s="29" t="s">
        <v>453</v>
      </c>
      <c r="G8" s="317" t="s">
        <v>450</v>
      </c>
      <c r="H8" s="317" t="s">
        <v>450</v>
      </c>
      <c r="I8" s="317" t="s">
        <v>450</v>
      </c>
      <c r="J8" s="319" t="s">
        <v>450</v>
      </c>
    </row>
    <row r="9" spans="1:10" ht="12.75">
      <c r="A9" s="232" t="s">
        <v>656</v>
      </c>
      <c r="B9" s="2">
        <v>6</v>
      </c>
      <c r="C9" s="5">
        <v>7</v>
      </c>
      <c r="D9" s="317" t="s">
        <v>450</v>
      </c>
      <c r="E9" s="317" t="s">
        <v>450</v>
      </c>
      <c r="F9" s="29" t="s">
        <v>456</v>
      </c>
      <c r="G9" s="29" t="s">
        <v>452</v>
      </c>
      <c r="H9" s="317" t="s">
        <v>450</v>
      </c>
      <c r="I9" s="317" t="s">
        <v>450</v>
      </c>
      <c r="J9" s="319" t="s">
        <v>450</v>
      </c>
    </row>
    <row r="10" spans="1:10" ht="13.5" thickBot="1">
      <c r="A10" s="425" t="s">
        <v>657</v>
      </c>
      <c r="B10" s="494">
        <v>7</v>
      </c>
      <c r="C10" s="423">
        <v>8</v>
      </c>
      <c r="D10" s="526" t="s">
        <v>457</v>
      </c>
      <c r="E10" s="526" t="s">
        <v>452</v>
      </c>
      <c r="F10" s="526" t="s">
        <v>455</v>
      </c>
      <c r="G10" s="527" t="s">
        <v>450</v>
      </c>
      <c r="H10" s="527" t="s">
        <v>450</v>
      </c>
      <c r="I10" s="527" t="s">
        <v>450</v>
      </c>
      <c r="J10" s="528" t="s">
        <v>450</v>
      </c>
    </row>
    <row r="11" spans="1:10" ht="12.75">
      <c r="A11" s="314" t="s">
        <v>658</v>
      </c>
      <c r="B11" s="529">
        <v>8</v>
      </c>
      <c r="C11" s="386">
        <v>1</v>
      </c>
      <c r="D11" s="530" t="s">
        <v>659</v>
      </c>
      <c r="E11" s="531">
        <v>0.3958333333333333</v>
      </c>
      <c r="F11" s="530" t="s">
        <v>660</v>
      </c>
      <c r="G11" s="315" t="s">
        <v>450</v>
      </c>
      <c r="H11" s="315" t="s">
        <v>450</v>
      </c>
      <c r="I11" s="315" t="s">
        <v>450</v>
      </c>
      <c r="J11" s="432" t="s">
        <v>450</v>
      </c>
    </row>
    <row r="12" spans="1:10" ht="12.75">
      <c r="A12" s="232" t="s">
        <v>661</v>
      </c>
      <c r="B12" s="2">
        <v>9</v>
      </c>
      <c r="C12" s="5">
        <v>2</v>
      </c>
      <c r="D12" s="317" t="s">
        <v>450</v>
      </c>
      <c r="E12" s="532" t="s">
        <v>659</v>
      </c>
      <c r="F12" s="318" t="s">
        <v>660</v>
      </c>
      <c r="G12" s="317" t="s">
        <v>450</v>
      </c>
      <c r="H12" s="317" t="s">
        <v>450</v>
      </c>
      <c r="I12" s="317" t="s">
        <v>450</v>
      </c>
      <c r="J12" s="319" t="s">
        <v>450</v>
      </c>
    </row>
    <row r="13" spans="1:10" ht="12.75">
      <c r="A13" s="232" t="s">
        <v>662</v>
      </c>
      <c r="B13" s="2">
        <v>10</v>
      </c>
      <c r="C13" s="5">
        <v>3</v>
      </c>
      <c r="D13" s="317" t="s">
        <v>450</v>
      </c>
      <c r="E13" s="317" t="s">
        <v>450</v>
      </c>
      <c r="F13" s="29" t="s">
        <v>660</v>
      </c>
      <c r="G13" s="317" t="s">
        <v>450</v>
      </c>
      <c r="H13" s="29" t="s">
        <v>659</v>
      </c>
      <c r="I13" s="532" t="s">
        <v>663</v>
      </c>
      <c r="J13" s="533" t="s">
        <v>663</v>
      </c>
    </row>
    <row r="14" spans="1:10" ht="12.75">
      <c r="A14" s="232" t="s">
        <v>664</v>
      </c>
      <c r="B14" s="2">
        <v>11</v>
      </c>
      <c r="C14" s="5">
        <v>4</v>
      </c>
      <c r="D14" s="317" t="s">
        <v>450</v>
      </c>
      <c r="E14" s="317" t="s">
        <v>450</v>
      </c>
      <c r="F14" s="29" t="s">
        <v>451</v>
      </c>
      <c r="G14" s="532" t="s">
        <v>659</v>
      </c>
      <c r="H14" s="532" t="s">
        <v>665</v>
      </c>
      <c r="I14" s="317" t="s">
        <v>450</v>
      </c>
      <c r="J14" s="319" t="s">
        <v>450</v>
      </c>
    </row>
    <row r="15" spans="1:10" ht="12.75">
      <c r="A15" s="232" t="s">
        <v>666</v>
      </c>
      <c r="B15" s="2">
        <v>12</v>
      </c>
      <c r="C15" s="5">
        <v>5</v>
      </c>
      <c r="D15" s="317" t="s">
        <v>450</v>
      </c>
      <c r="E15" s="532" t="s">
        <v>451</v>
      </c>
      <c r="F15" s="29" t="s">
        <v>660</v>
      </c>
      <c r="G15" s="317" t="s">
        <v>450</v>
      </c>
      <c r="H15" s="317" t="s">
        <v>450</v>
      </c>
      <c r="I15" s="317" t="s">
        <v>450</v>
      </c>
      <c r="J15" s="319" t="s">
        <v>450</v>
      </c>
    </row>
    <row r="16" spans="1:10" ht="12.75">
      <c r="A16" s="232" t="s">
        <v>667</v>
      </c>
      <c r="B16" s="2">
        <v>13</v>
      </c>
      <c r="C16" s="5">
        <v>6</v>
      </c>
      <c r="D16" s="317" t="s">
        <v>450</v>
      </c>
      <c r="E16" s="29" t="s">
        <v>659</v>
      </c>
      <c r="F16" s="29" t="s">
        <v>660</v>
      </c>
      <c r="G16" s="532" t="s">
        <v>451</v>
      </c>
      <c r="H16" s="317" t="s">
        <v>450</v>
      </c>
      <c r="I16" s="317" t="s">
        <v>450</v>
      </c>
      <c r="J16" s="319" t="s">
        <v>450</v>
      </c>
    </row>
    <row r="17" spans="1:10" ht="12.75">
      <c r="A17" s="232" t="s">
        <v>668</v>
      </c>
      <c r="B17" s="2">
        <v>14</v>
      </c>
      <c r="C17" s="5">
        <v>7</v>
      </c>
      <c r="D17" s="317" t="s">
        <v>450</v>
      </c>
      <c r="E17" s="317" t="s">
        <v>450</v>
      </c>
      <c r="F17" s="29" t="s">
        <v>660</v>
      </c>
      <c r="G17" s="317" t="s">
        <v>450</v>
      </c>
      <c r="H17" s="532" t="s">
        <v>663</v>
      </c>
      <c r="I17" s="532" t="s">
        <v>669</v>
      </c>
      <c r="J17" s="533" t="s">
        <v>669</v>
      </c>
    </row>
    <row r="18" spans="1:10" ht="13.5" thickBot="1">
      <c r="A18" s="321" t="s">
        <v>670</v>
      </c>
      <c r="B18" s="507">
        <v>15</v>
      </c>
      <c r="C18" s="359">
        <v>8</v>
      </c>
      <c r="D18" s="322" t="s">
        <v>665</v>
      </c>
      <c r="E18" s="323" t="s">
        <v>450</v>
      </c>
      <c r="F18" s="322" t="s">
        <v>669</v>
      </c>
      <c r="G18" s="534" t="s">
        <v>665</v>
      </c>
      <c r="H18" s="323" t="s">
        <v>450</v>
      </c>
      <c r="I18" s="323" t="s">
        <v>450</v>
      </c>
      <c r="J18" s="324" t="s">
        <v>450</v>
      </c>
    </row>
    <row r="19" spans="1:10" ht="12.75">
      <c r="A19" s="535" t="s">
        <v>671</v>
      </c>
      <c r="B19" s="58">
        <v>16</v>
      </c>
      <c r="C19" s="386">
        <v>1</v>
      </c>
      <c r="D19" s="530" t="s">
        <v>659</v>
      </c>
      <c r="E19" s="531">
        <v>0.3958333333333333</v>
      </c>
      <c r="F19" s="530" t="s">
        <v>660</v>
      </c>
      <c r="G19" s="315" t="s">
        <v>450</v>
      </c>
      <c r="H19" s="315" t="s">
        <v>450</v>
      </c>
      <c r="I19" s="315" t="s">
        <v>450</v>
      </c>
      <c r="J19" s="432" t="s">
        <v>450</v>
      </c>
    </row>
    <row r="20" spans="1:10" ht="12.75">
      <c r="A20" s="232" t="s">
        <v>672</v>
      </c>
      <c r="B20" s="2">
        <v>17</v>
      </c>
      <c r="C20" s="5">
        <v>2</v>
      </c>
      <c r="D20" s="317" t="s">
        <v>450</v>
      </c>
      <c r="E20" s="532" t="s">
        <v>659</v>
      </c>
      <c r="F20" s="318" t="s">
        <v>660</v>
      </c>
      <c r="G20" s="317" t="s">
        <v>450</v>
      </c>
      <c r="H20" s="317" t="s">
        <v>450</v>
      </c>
      <c r="I20" s="317" t="s">
        <v>450</v>
      </c>
      <c r="J20" s="319" t="s">
        <v>450</v>
      </c>
    </row>
    <row r="21" spans="1:10" ht="12.75">
      <c r="A21" s="232" t="s">
        <v>673</v>
      </c>
      <c r="B21" s="2">
        <v>18</v>
      </c>
      <c r="C21" s="5">
        <v>3</v>
      </c>
      <c r="D21" s="317" t="s">
        <v>450</v>
      </c>
      <c r="E21" s="317" t="s">
        <v>450</v>
      </c>
      <c r="F21" s="29" t="s">
        <v>660</v>
      </c>
      <c r="G21" s="317" t="s">
        <v>450</v>
      </c>
      <c r="H21" s="29" t="s">
        <v>659</v>
      </c>
      <c r="I21" s="532" t="s">
        <v>663</v>
      </c>
      <c r="J21" s="533" t="s">
        <v>663</v>
      </c>
    </row>
    <row r="22" spans="1:10" ht="12.75">
      <c r="A22" s="232" t="s">
        <v>674</v>
      </c>
      <c r="B22" s="2">
        <v>19</v>
      </c>
      <c r="C22" s="5">
        <v>4</v>
      </c>
      <c r="D22" s="317" t="s">
        <v>450</v>
      </c>
      <c r="E22" s="317" t="s">
        <v>450</v>
      </c>
      <c r="F22" s="29" t="s">
        <v>451</v>
      </c>
      <c r="G22" s="532" t="s">
        <v>659</v>
      </c>
      <c r="H22" s="532" t="s">
        <v>665</v>
      </c>
      <c r="I22" s="317" t="s">
        <v>450</v>
      </c>
      <c r="J22" s="319" t="s">
        <v>450</v>
      </c>
    </row>
    <row r="23" spans="1:10" ht="12.75">
      <c r="A23" s="232" t="s">
        <v>675</v>
      </c>
      <c r="B23" s="2">
        <v>20</v>
      </c>
      <c r="C23" s="5">
        <v>5</v>
      </c>
      <c r="D23" s="317" t="s">
        <v>450</v>
      </c>
      <c r="E23" s="532" t="s">
        <v>451</v>
      </c>
      <c r="F23" s="29" t="s">
        <v>660</v>
      </c>
      <c r="G23" s="317" t="s">
        <v>450</v>
      </c>
      <c r="H23" s="317" t="s">
        <v>450</v>
      </c>
      <c r="I23" s="317" t="s">
        <v>450</v>
      </c>
      <c r="J23" s="319" t="s">
        <v>450</v>
      </c>
    </row>
    <row r="24" spans="1:10" ht="12.75">
      <c r="A24" s="232" t="s">
        <v>676</v>
      </c>
      <c r="B24" s="2">
        <v>21</v>
      </c>
      <c r="C24" s="5">
        <v>6</v>
      </c>
      <c r="D24" s="317" t="s">
        <v>450</v>
      </c>
      <c r="E24" s="29" t="s">
        <v>659</v>
      </c>
      <c r="F24" s="29" t="s">
        <v>660</v>
      </c>
      <c r="G24" s="532" t="s">
        <v>451</v>
      </c>
      <c r="H24" s="317" t="s">
        <v>450</v>
      </c>
      <c r="I24" s="317" t="s">
        <v>450</v>
      </c>
      <c r="J24" s="319" t="s">
        <v>450</v>
      </c>
    </row>
    <row r="25" spans="1:10" ht="12.75">
      <c r="A25" s="232" t="s">
        <v>677</v>
      </c>
      <c r="B25" s="2">
        <v>22</v>
      </c>
      <c r="C25" s="5">
        <v>7</v>
      </c>
      <c r="D25" s="317" t="s">
        <v>450</v>
      </c>
      <c r="E25" s="317" t="s">
        <v>450</v>
      </c>
      <c r="F25" s="29" t="s">
        <v>660</v>
      </c>
      <c r="G25" s="317" t="s">
        <v>450</v>
      </c>
      <c r="H25" s="532" t="s">
        <v>663</v>
      </c>
      <c r="I25" s="532" t="s">
        <v>669</v>
      </c>
      <c r="J25" s="533" t="s">
        <v>669</v>
      </c>
    </row>
    <row r="26" spans="1:10" ht="13.5" thickBot="1">
      <c r="A26" s="321" t="s">
        <v>678</v>
      </c>
      <c r="B26" s="507">
        <v>23</v>
      </c>
      <c r="C26" s="359">
        <v>8</v>
      </c>
      <c r="D26" s="322" t="s">
        <v>665</v>
      </c>
      <c r="E26" s="323" t="s">
        <v>450</v>
      </c>
      <c r="F26" s="322" t="s">
        <v>669</v>
      </c>
      <c r="G26" s="534" t="s">
        <v>665</v>
      </c>
      <c r="H26" s="323" t="s">
        <v>450</v>
      </c>
      <c r="I26" s="323" t="s">
        <v>450</v>
      </c>
      <c r="J26" s="324" t="s">
        <v>450</v>
      </c>
    </row>
    <row r="27" spans="1:10" ht="12.75">
      <c r="A27" s="314" t="s">
        <v>679</v>
      </c>
      <c r="B27" s="529">
        <v>24</v>
      </c>
      <c r="C27" s="386">
        <v>1</v>
      </c>
      <c r="D27" s="530" t="s">
        <v>659</v>
      </c>
      <c r="E27" s="531">
        <v>0.3958333333333333</v>
      </c>
      <c r="F27" s="530" t="s">
        <v>660</v>
      </c>
      <c r="G27" s="315" t="s">
        <v>450</v>
      </c>
      <c r="H27" s="315" t="s">
        <v>450</v>
      </c>
      <c r="I27" s="315" t="s">
        <v>450</v>
      </c>
      <c r="J27" s="432" t="s">
        <v>450</v>
      </c>
    </row>
    <row r="28" spans="1:10" ht="12.75">
      <c r="A28" s="232" t="s">
        <v>680</v>
      </c>
      <c r="B28" s="2">
        <v>25</v>
      </c>
      <c r="C28" s="5">
        <v>2</v>
      </c>
      <c r="D28" s="317" t="s">
        <v>450</v>
      </c>
      <c r="E28" s="532" t="s">
        <v>659</v>
      </c>
      <c r="F28" s="318" t="s">
        <v>660</v>
      </c>
      <c r="G28" s="317" t="s">
        <v>450</v>
      </c>
      <c r="H28" s="317" t="s">
        <v>450</v>
      </c>
      <c r="I28" s="317" t="s">
        <v>450</v>
      </c>
      <c r="J28" s="319" t="s">
        <v>450</v>
      </c>
    </row>
    <row r="29" spans="1:10" ht="12.75">
      <c r="A29" s="232" t="s">
        <v>681</v>
      </c>
      <c r="B29" s="2">
        <v>26</v>
      </c>
      <c r="C29" s="5">
        <v>3</v>
      </c>
      <c r="D29" s="317" t="s">
        <v>450</v>
      </c>
      <c r="E29" s="317" t="s">
        <v>450</v>
      </c>
      <c r="F29" s="29" t="s">
        <v>660</v>
      </c>
      <c r="G29" s="317" t="s">
        <v>450</v>
      </c>
      <c r="H29" s="29" t="s">
        <v>659</v>
      </c>
      <c r="I29" s="532" t="s">
        <v>663</v>
      </c>
      <c r="J29" s="533" t="s">
        <v>663</v>
      </c>
    </row>
    <row r="30" spans="1:10" ht="12.75">
      <c r="A30" s="232" t="s">
        <v>682</v>
      </c>
      <c r="B30" s="2">
        <v>27</v>
      </c>
      <c r="C30" s="5">
        <v>4</v>
      </c>
      <c r="D30" s="317" t="s">
        <v>450</v>
      </c>
      <c r="E30" s="317" t="s">
        <v>450</v>
      </c>
      <c r="F30" s="29" t="s">
        <v>451</v>
      </c>
      <c r="G30" s="532" t="s">
        <v>659</v>
      </c>
      <c r="H30" s="532" t="s">
        <v>665</v>
      </c>
      <c r="I30" s="317" t="s">
        <v>450</v>
      </c>
      <c r="J30" s="319" t="s">
        <v>450</v>
      </c>
    </row>
    <row r="31" spans="1:10" ht="12.75">
      <c r="A31" s="232" t="s">
        <v>683</v>
      </c>
      <c r="B31" s="2">
        <v>28</v>
      </c>
      <c r="C31" s="5">
        <v>5</v>
      </c>
      <c r="D31" s="317" t="s">
        <v>450</v>
      </c>
      <c r="E31" s="532" t="s">
        <v>451</v>
      </c>
      <c r="F31" s="29" t="s">
        <v>660</v>
      </c>
      <c r="G31" s="317" t="s">
        <v>450</v>
      </c>
      <c r="H31" s="317" t="s">
        <v>450</v>
      </c>
      <c r="I31" s="317" t="s">
        <v>450</v>
      </c>
      <c r="J31" s="319" t="s">
        <v>450</v>
      </c>
    </row>
    <row r="32" spans="1:10" ht="12.75">
      <c r="A32" s="232" t="s">
        <v>684</v>
      </c>
      <c r="B32" s="2">
        <v>29</v>
      </c>
      <c r="C32" s="5">
        <v>6</v>
      </c>
      <c r="D32" s="317" t="s">
        <v>450</v>
      </c>
      <c r="E32" s="29" t="s">
        <v>659</v>
      </c>
      <c r="F32" s="29" t="s">
        <v>660</v>
      </c>
      <c r="G32" s="532" t="s">
        <v>451</v>
      </c>
      <c r="H32" s="317" t="s">
        <v>450</v>
      </c>
      <c r="I32" s="317" t="s">
        <v>450</v>
      </c>
      <c r="J32" s="319" t="s">
        <v>450</v>
      </c>
    </row>
    <row r="33" spans="1:10" ht="12.75">
      <c r="A33" s="232" t="s">
        <v>685</v>
      </c>
      <c r="B33" s="2">
        <v>30</v>
      </c>
      <c r="C33" s="5">
        <v>7</v>
      </c>
      <c r="D33" s="317" t="s">
        <v>450</v>
      </c>
      <c r="E33" s="317" t="s">
        <v>450</v>
      </c>
      <c r="F33" s="29" t="s">
        <v>660</v>
      </c>
      <c r="G33" s="317" t="s">
        <v>450</v>
      </c>
      <c r="H33" s="532" t="s">
        <v>663</v>
      </c>
      <c r="I33" s="532" t="s">
        <v>669</v>
      </c>
      <c r="J33" s="533" t="s">
        <v>669</v>
      </c>
    </row>
    <row r="34" spans="1:10" ht="13.5" thickBot="1">
      <c r="A34" s="321" t="s">
        <v>686</v>
      </c>
      <c r="B34" s="507">
        <v>31</v>
      </c>
      <c r="C34" s="359">
        <v>8</v>
      </c>
      <c r="D34" s="322" t="s">
        <v>665</v>
      </c>
      <c r="E34" s="323" t="s">
        <v>450</v>
      </c>
      <c r="F34" s="322" t="s">
        <v>669</v>
      </c>
      <c r="G34" s="534" t="s">
        <v>665</v>
      </c>
      <c r="H34" s="323" t="s">
        <v>450</v>
      </c>
      <c r="I34" s="323" t="s">
        <v>450</v>
      </c>
      <c r="J34" s="324" t="s">
        <v>450</v>
      </c>
    </row>
    <row r="35" spans="1:10" ht="12.75">
      <c r="A35" s="314" t="s">
        <v>687</v>
      </c>
      <c r="B35" s="529">
        <v>32</v>
      </c>
      <c r="C35" s="386">
        <v>1</v>
      </c>
      <c r="D35" s="530" t="s">
        <v>659</v>
      </c>
      <c r="E35" s="531">
        <v>0.3958333333333333</v>
      </c>
      <c r="F35" s="530" t="s">
        <v>660</v>
      </c>
      <c r="G35" s="315" t="s">
        <v>450</v>
      </c>
      <c r="H35" s="315" t="s">
        <v>450</v>
      </c>
      <c r="I35" s="315" t="s">
        <v>450</v>
      </c>
      <c r="J35" s="432" t="s">
        <v>450</v>
      </c>
    </row>
    <row r="36" spans="1:10" ht="12.75">
      <c r="A36" s="232" t="s">
        <v>688</v>
      </c>
      <c r="B36" s="2">
        <v>33</v>
      </c>
      <c r="C36" s="5">
        <v>2</v>
      </c>
      <c r="D36" s="317" t="s">
        <v>450</v>
      </c>
      <c r="E36" s="532" t="s">
        <v>659</v>
      </c>
      <c r="F36" s="318" t="s">
        <v>660</v>
      </c>
      <c r="G36" s="317" t="s">
        <v>450</v>
      </c>
      <c r="H36" s="317" t="s">
        <v>450</v>
      </c>
      <c r="I36" s="317" t="s">
        <v>450</v>
      </c>
      <c r="J36" s="319" t="s">
        <v>450</v>
      </c>
    </row>
    <row r="37" spans="1:10" ht="12.75">
      <c r="A37" s="232" t="s">
        <v>689</v>
      </c>
      <c r="B37" s="2">
        <v>34</v>
      </c>
      <c r="C37" s="5">
        <v>3</v>
      </c>
      <c r="D37" s="317" t="s">
        <v>450</v>
      </c>
      <c r="E37" s="317" t="s">
        <v>450</v>
      </c>
      <c r="F37" s="29" t="s">
        <v>660</v>
      </c>
      <c r="G37" s="317" t="s">
        <v>450</v>
      </c>
      <c r="H37" s="29" t="s">
        <v>659</v>
      </c>
      <c r="I37" s="532" t="s">
        <v>663</v>
      </c>
      <c r="J37" s="533" t="s">
        <v>663</v>
      </c>
    </row>
    <row r="38" spans="1:10" ht="12.75">
      <c r="A38" s="232" t="s">
        <v>690</v>
      </c>
      <c r="B38" s="2">
        <v>35</v>
      </c>
      <c r="C38" s="5">
        <v>4</v>
      </c>
      <c r="D38" s="317" t="s">
        <v>450</v>
      </c>
      <c r="E38" s="317" t="s">
        <v>450</v>
      </c>
      <c r="F38" s="29" t="s">
        <v>451</v>
      </c>
      <c r="G38" s="532" t="s">
        <v>659</v>
      </c>
      <c r="H38" s="532" t="s">
        <v>665</v>
      </c>
      <c r="I38" s="317" t="s">
        <v>450</v>
      </c>
      <c r="J38" s="319" t="s">
        <v>450</v>
      </c>
    </row>
    <row r="39" spans="1:10" ht="12.75">
      <c r="A39" s="232" t="s">
        <v>691</v>
      </c>
      <c r="B39" s="2">
        <v>36</v>
      </c>
      <c r="C39" s="5">
        <v>5</v>
      </c>
      <c r="D39" s="317" t="s">
        <v>450</v>
      </c>
      <c r="E39" s="532" t="s">
        <v>451</v>
      </c>
      <c r="F39" s="29" t="s">
        <v>660</v>
      </c>
      <c r="G39" s="317" t="s">
        <v>450</v>
      </c>
      <c r="H39" s="317" t="s">
        <v>450</v>
      </c>
      <c r="I39" s="317" t="s">
        <v>450</v>
      </c>
      <c r="J39" s="319" t="s">
        <v>450</v>
      </c>
    </row>
    <row r="40" spans="1:10" ht="12.75">
      <c r="A40" s="232" t="s">
        <v>692</v>
      </c>
      <c r="B40" s="2">
        <v>37</v>
      </c>
      <c r="C40" s="5">
        <v>6</v>
      </c>
      <c r="D40" s="317" t="s">
        <v>450</v>
      </c>
      <c r="E40" s="29" t="s">
        <v>659</v>
      </c>
      <c r="F40" s="29" t="s">
        <v>660</v>
      </c>
      <c r="G40" s="532" t="s">
        <v>451</v>
      </c>
      <c r="H40" s="317" t="s">
        <v>450</v>
      </c>
      <c r="I40" s="317" t="s">
        <v>450</v>
      </c>
      <c r="J40" s="319" t="s">
        <v>450</v>
      </c>
    </row>
    <row r="41" spans="1:10" ht="12.75">
      <c r="A41" s="232" t="s">
        <v>693</v>
      </c>
      <c r="B41" s="2">
        <v>38</v>
      </c>
      <c r="C41" s="5">
        <v>7</v>
      </c>
      <c r="D41" s="317" t="s">
        <v>450</v>
      </c>
      <c r="E41" s="317" t="s">
        <v>450</v>
      </c>
      <c r="F41" s="29" t="s">
        <v>660</v>
      </c>
      <c r="G41" s="317" t="s">
        <v>450</v>
      </c>
      <c r="H41" s="532" t="s">
        <v>663</v>
      </c>
      <c r="I41" s="532" t="s">
        <v>669</v>
      </c>
      <c r="J41" s="533" t="s">
        <v>669</v>
      </c>
    </row>
    <row r="42" spans="1:10" ht="13.5" thickBot="1">
      <c r="A42" s="321" t="s">
        <v>694</v>
      </c>
      <c r="B42" s="507">
        <v>39</v>
      </c>
      <c r="C42" s="359">
        <v>8</v>
      </c>
      <c r="D42" s="322" t="s">
        <v>665</v>
      </c>
      <c r="E42" s="323" t="s">
        <v>450</v>
      </c>
      <c r="F42" s="322" t="s">
        <v>669</v>
      </c>
      <c r="G42" s="534" t="s">
        <v>665</v>
      </c>
      <c r="H42" s="323" t="s">
        <v>450</v>
      </c>
      <c r="I42" s="323" t="s">
        <v>450</v>
      </c>
      <c r="J42" s="324" t="s">
        <v>450</v>
      </c>
    </row>
    <row r="43" spans="1:10" ht="12.75">
      <c r="A43" s="314" t="s">
        <v>695</v>
      </c>
      <c r="B43" s="529">
        <v>40</v>
      </c>
      <c r="C43" s="386">
        <v>1</v>
      </c>
      <c r="D43" s="530" t="s">
        <v>659</v>
      </c>
      <c r="E43" s="531">
        <v>0.3958333333333333</v>
      </c>
      <c r="F43" s="530" t="s">
        <v>660</v>
      </c>
      <c r="G43" s="315" t="s">
        <v>450</v>
      </c>
      <c r="H43" s="315" t="s">
        <v>450</v>
      </c>
      <c r="I43" s="315" t="s">
        <v>450</v>
      </c>
      <c r="J43" s="432" t="s">
        <v>450</v>
      </c>
    </row>
    <row r="44" spans="1:10" ht="12.75">
      <c r="A44" s="232" t="s">
        <v>696</v>
      </c>
      <c r="B44" s="2">
        <v>41</v>
      </c>
      <c r="C44" s="5">
        <v>2</v>
      </c>
      <c r="D44" s="317" t="s">
        <v>450</v>
      </c>
      <c r="E44" s="532" t="s">
        <v>659</v>
      </c>
      <c r="F44" s="318" t="s">
        <v>660</v>
      </c>
      <c r="G44" s="317" t="s">
        <v>450</v>
      </c>
      <c r="H44" s="317" t="s">
        <v>450</v>
      </c>
      <c r="I44" s="317" t="s">
        <v>450</v>
      </c>
      <c r="J44" s="319" t="s">
        <v>450</v>
      </c>
    </row>
    <row r="45" spans="1:10" ht="12.75">
      <c r="A45" s="232" t="s">
        <v>697</v>
      </c>
      <c r="B45" s="2">
        <v>42</v>
      </c>
      <c r="C45" s="5">
        <v>3</v>
      </c>
      <c r="D45" s="317" t="s">
        <v>450</v>
      </c>
      <c r="E45" s="317" t="s">
        <v>450</v>
      </c>
      <c r="F45" s="29" t="s">
        <v>660</v>
      </c>
      <c r="G45" s="317" t="s">
        <v>450</v>
      </c>
      <c r="H45" s="29" t="s">
        <v>659</v>
      </c>
      <c r="I45" s="532" t="s">
        <v>663</v>
      </c>
      <c r="J45" s="533" t="s">
        <v>663</v>
      </c>
    </row>
    <row r="46" spans="1:10" ht="12.75">
      <c r="A46" s="232" t="s">
        <v>698</v>
      </c>
      <c r="B46" s="2">
        <v>43</v>
      </c>
      <c r="C46" s="5">
        <v>4</v>
      </c>
      <c r="D46" s="317" t="s">
        <v>450</v>
      </c>
      <c r="E46" s="317" t="s">
        <v>450</v>
      </c>
      <c r="F46" s="29" t="s">
        <v>451</v>
      </c>
      <c r="G46" s="532" t="s">
        <v>659</v>
      </c>
      <c r="H46" s="532" t="s">
        <v>665</v>
      </c>
      <c r="I46" s="317" t="s">
        <v>450</v>
      </c>
      <c r="J46" s="319" t="s">
        <v>450</v>
      </c>
    </row>
    <row r="47" spans="1:10" ht="12.75">
      <c r="A47" s="232" t="s">
        <v>699</v>
      </c>
      <c r="B47" s="2">
        <v>44</v>
      </c>
      <c r="C47" s="5">
        <v>5</v>
      </c>
      <c r="D47" s="317" t="s">
        <v>450</v>
      </c>
      <c r="E47" s="532" t="s">
        <v>451</v>
      </c>
      <c r="F47" s="29" t="s">
        <v>660</v>
      </c>
      <c r="G47" s="317" t="s">
        <v>450</v>
      </c>
      <c r="H47" s="317" t="s">
        <v>450</v>
      </c>
      <c r="I47" s="317" t="s">
        <v>450</v>
      </c>
      <c r="J47" s="319" t="s">
        <v>450</v>
      </c>
    </row>
    <row r="48" spans="1:10" ht="12.75">
      <c r="A48" s="232" t="s">
        <v>700</v>
      </c>
      <c r="B48" s="2">
        <v>45</v>
      </c>
      <c r="C48" s="5">
        <v>6</v>
      </c>
      <c r="D48" s="317" t="s">
        <v>450</v>
      </c>
      <c r="E48" s="29" t="s">
        <v>659</v>
      </c>
      <c r="F48" s="29" t="s">
        <v>660</v>
      </c>
      <c r="G48" s="532" t="s">
        <v>451</v>
      </c>
      <c r="H48" s="317" t="s">
        <v>450</v>
      </c>
      <c r="I48" s="317" t="s">
        <v>450</v>
      </c>
      <c r="J48" s="319" t="s">
        <v>450</v>
      </c>
    </row>
    <row r="49" spans="1:10" ht="12.75">
      <c r="A49" s="232" t="s">
        <v>701</v>
      </c>
      <c r="B49" s="2">
        <v>46</v>
      </c>
      <c r="C49" s="5">
        <v>7</v>
      </c>
      <c r="D49" s="317" t="s">
        <v>450</v>
      </c>
      <c r="E49" s="317" t="s">
        <v>450</v>
      </c>
      <c r="F49" s="29" t="s">
        <v>660</v>
      </c>
      <c r="G49" s="317" t="s">
        <v>450</v>
      </c>
      <c r="H49" s="532" t="s">
        <v>663</v>
      </c>
      <c r="I49" s="532" t="s">
        <v>669</v>
      </c>
      <c r="J49" s="533" t="s">
        <v>669</v>
      </c>
    </row>
    <row r="50" spans="1:10" ht="13.5" thickBot="1">
      <c r="A50" s="321" t="s">
        <v>702</v>
      </c>
      <c r="B50" s="507">
        <v>47</v>
      </c>
      <c r="C50" s="359">
        <v>8</v>
      </c>
      <c r="D50" s="322" t="s">
        <v>665</v>
      </c>
      <c r="E50" s="323" t="s">
        <v>450</v>
      </c>
      <c r="F50" s="322" t="s">
        <v>669</v>
      </c>
      <c r="G50" s="534" t="s">
        <v>665</v>
      </c>
      <c r="H50" s="323" t="s">
        <v>450</v>
      </c>
      <c r="I50" s="323" t="s">
        <v>450</v>
      </c>
      <c r="J50" s="324" t="s">
        <v>450</v>
      </c>
    </row>
    <row r="51" spans="1:10" ht="12.75">
      <c r="A51" s="535" t="s">
        <v>703</v>
      </c>
      <c r="B51" s="58">
        <v>48</v>
      </c>
      <c r="C51" s="386">
        <v>1</v>
      </c>
      <c r="D51" s="530" t="s">
        <v>659</v>
      </c>
      <c r="E51" s="531">
        <v>0.3958333333333333</v>
      </c>
      <c r="F51" s="530" t="s">
        <v>660</v>
      </c>
      <c r="G51" s="315" t="s">
        <v>450</v>
      </c>
      <c r="H51" s="315" t="s">
        <v>450</v>
      </c>
      <c r="I51" s="315" t="s">
        <v>450</v>
      </c>
      <c r="J51" s="432" t="s">
        <v>450</v>
      </c>
    </row>
    <row r="52" spans="1:10" ht="12.75">
      <c r="A52" s="232" t="s">
        <v>704</v>
      </c>
      <c r="B52" s="2">
        <v>49</v>
      </c>
      <c r="C52" s="5">
        <v>2</v>
      </c>
      <c r="D52" s="317" t="s">
        <v>450</v>
      </c>
      <c r="E52" s="532" t="s">
        <v>659</v>
      </c>
      <c r="F52" s="318" t="s">
        <v>660</v>
      </c>
      <c r="G52" s="317" t="s">
        <v>450</v>
      </c>
      <c r="H52" s="317" t="s">
        <v>450</v>
      </c>
      <c r="I52" s="317" t="s">
        <v>450</v>
      </c>
      <c r="J52" s="319" t="s">
        <v>450</v>
      </c>
    </row>
    <row r="53" spans="1:10" ht="12.75">
      <c r="A53" s="232" t="s">
        <v>705</v>
      </c>
      <c r="B53" s="2">
        <v>50</v>
      </c>
      <c r="C53" s="5">
        <v>3</v>
      </c>
      <c r="D53" s="317" t="s">
        <v>450</v>
      </c>
      <c r="E53" s="317" t="s">
        <v>450</v>
      </c>
      <c r="F53" s="29" t="s">
        <v>660</v>
      </c>
      <c r="G53" s="317" t="s">
        <v>450</v>
      </c>
      <c r="H53" s="29" t="s">
        <v>659</v>
      </c>
      <c r="I53" s="532" t="s">
        <v>663</v>
      </c>
      <c r="J53" s="533" t="s">
        <v>663</v>
      </c>
    </row>
    <row r="54" spans="1:10" ht="12.75">
      <c r="A54" s="232" t="s">
        <v>706</v>
      </c>
      <c r="B54" s="2">
        <v>51</v>
      </c>
      <c r="C54" s="5">
        <v>4</v>
      </c>
      <c r="D54" s="317" t="s">
        <v>450</v>
      </c>
      <c r="E54" s="317" t="s">
        <v>450</v>
      </c>
      <c r="F54" s="29" t="s">
        <v>451</v>
      </c>
      <c r="G54" s="532" t="s">
        <v>659</v>
      </c>
      <c r="H54" s="532" t="s">
        <v>665</v>
      </c>
      <c r="I54" s="317" t="s">
        <v>450</v>
      </c>
      <c r="J54" s="319" t="s">
        <v>450</v>
      </c>
    </row>
    <row r="55" spans="1:10" ht="13.5" thickBot="1">
      <c r="A55" s="321" t="s">
        <v>707</v>
      </c>
      <c r="B55" s="507">
        <v>52</v>
      </c>
      <c r="C55" s="5">
        <v>5</v>
      </c>
      <c r="D55" s="317" t="s">
        <v>450</v>
      </c>
      <c r="E55" s="532" t="s">
        <v>451</v>
      </c>
      <c r="F55" s="29" t="s">
        <v>660</v>
      </c>
      <c r="G55" s="317" t="s">
        <v>450</v>
      </c>
      <c r="H55" s="317" t="s">
        <v>450</v>
      </c>
      <c r="I55" s="317" t="s">
        <v>450</v>
      </c>
      <c r="J55" s="319" t="s">
        <v>450</v>
      </c>
    </row>
    <row r="56" spans="1:10" ht="12.75">
      <c r="A56" s="536" t="s">
        <v>708</v>
      </c>
      <c r="C56" s="5">
        <v>6</v>
      </c>
      <c r="D56" s="317" t="s">
        <v>450</v>
      </c>
      <c r="E56" s="29" t="s">
        <v>659</v>
      </c>
      <c r="F56" s="29" t="s">
        <v>660</v>
      </c>
      <c r="G56" s="532" t="s">
        <v>451</v>
      </c>
      <c r="H56" s="317" t="s">
        <v>450</v>
      </c>
      <c r="I56" s="317" t="s">
        <v>450</v>
      </c>
      <c r="J56" s="319" t="s">
        <v>450</v>
      </c>
    </row>
  </sheetData>
  <sheetProtection/>
  <mergeCells count="1">
    <mergeCell ref="A1: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W127"/>
  <sheetViews>
    <sheetView zoomScale="80" zoomScaleNormal="80" zoomScalePageLayoutView="0" workbookViewId="0" topLeftCell="AC5">
      <selection activeCell="AU45" sqref="AU45"/>
    </sheetView>
  </sheetViews>
  <sheetFormatPr defaultColWidth="11.421875" defaultRowHeight="12.75"/>
  <cols>
    <col min="2" max="2" width="12.57421875" style="0" customWidth="1"/>
    <col min="3" max="3" width="13.140625" style="0" bestFit="1" customWidth="1"/>
    <col min="4" max="4" width="14.57421875" style="0" bestFit="1" customWidth="1"/>
    <col min="22" max="25" width="11.421875" style="46" customWidth="1"/>
    <col min="27" max="27" width="13.00390625" style="0" customWidth="1"/>
    <col min="29" max="29" width="11.421875" style="0" customWidth="1"/>
    <col min="30" max="31" width="12.421875" style="0" bestFit="1" customWidth="1"/>
    <col min="37" max="37" width="10.8515625" style="0" bestFit="1" customWidth="1"/>
    <col min="38" max="38" width="12.421875" style="0" bestFit="1" customWidth="1"/>
  </cols>
  <sheetData>
    <row r="1" spans="6:7" ht="12.75">
      <c r="F1" s="510"/>
      <c r="G1" t="s">
        <v>434</v>
      </c>
    </row>
    <row r="2" spans="6:7" ht="12.75">
      <c r="F2" s="277"/>
      <c r="G2" t="s">
        <v>433</v>
      </c>
    </row>
    <row r="3" spans="2:29" ht="18">
      <c r="B3" s="704" t="s">
        <v>319</v>
      </c>
      <c r="C3" s="704"/>
      <c r="F3" s="65"/>
      <c r="G3" t="s">
        <v>432</v>
      </c>
      <c r="AA3" s="704" t="s">
        <v>320</v>
      </c>
      <c r="AB3" s="704"/>
      <c r="AC3" s="704"/>
    </row>
    <row r="4" spans="2:4" ht="13.5" thickBot="1">
      <c r="B4" s="12" t="s">
        <v>321</v>
      </c>
      <c r="D4" s="12" t="s">
        <v>322</v>
      </c>
    </row>
    <row r="5" spans="5:49" ht="13.5" thickBot="1">
      <c r="E5" s="261">
        <v>2009</v>
      </c>
      <c r="F5" s="677">
        <v>2010</v>
      </c>
      <c r="G5" s="677"/>
      <c r="H5" s="677"/>
      <c r="I5" s="677"/>
      <c r="J5" s="706">
        <v>2011</v>
      </c>
      <c r="K5" s="707"/>
      <c r="L5" s="708"/>
      <c r="M5" s="676">
        <v>2012</v>
      </c>
      <c r="N5" s="677"/>
      <c r="O5" s="677"/>
      <c r="P5" s="676">
        <v>2013</v>
      </c>
      <c r="Q5" s="677"/>
      <c r="R5" s="677"/>
      <c r="S5" s="676">
        <v>2014</v>
      </c>
      <c r="T5" s="677"/>
      <c r="U5" s="677"/>
      <c r="V5" s="709">
        <v>2014</v>
      </c>
      <c r="W5" s="710"/>
      <c r="X5" s="711"/>
      <c r="Y5" s="623"/>
      <c r="AC5" s="696">
        <v>2010</v>
      </c>
      <c r="AD5" s="697"/>
      <c r="AE5" s="697"/>
      <c r="AF5" s="705"/>
      <c r="AG5" s="696">
        <v>2011</v>
      </c>
      <c r="AH5" s="697"/>
      <c r="AI5" s="697"/>
      <c r="AJ5" s="697"/>
      <c r="AK5" s="696">
        <v>2012</v>
      </c>
      <c r="AL5" s="697"/>
      <c r="AM5" s="697"/>
      <c r="AN5" s="676">
        <v>2013</v>
      </c>
      <c r="AO5" s="677"/>
      <c r="AP5" s="677"/>
      <c r="AQ5" s="677"/>
      <c r="AR5" s="676">
        <v>2014</v>
      </c>
      <c r="AS5" s="677"/>
      <c r="AT5" s="677"/>
      <c r="AU5" s="676">
        <v>2015</v>
      </c>
      <c r="AV5" s="677"/>
      <c r="AW5" s="678"/>
    </row>
    <row r="6" spans="2:49" ht="12.75">
      <c r="B6" s="229" t="s">
        <v>323</v>
      </c>
      <c r="C6" s="230" t="s">
        <v>324</v>
      </c>
      <c r="D6" s="305" t="s">
        <v>325</v>
      </c>
      <c r="E6" s="262">
        <v>40117</v>
      </c>
      <c r="F6" s="257">
        <v>40320</v>
      </c>
      <c r="G6" s="231">
        <v>40416</v>
      </c>
      <c r="H6" s="231">
        <v>40451</v>
      </c>
      <c r="I6" s="298">
        <v>40481</v>
      </c>
      <c r="J6" s="257">
        <v>40717</v>
      </c>
      <c r="K6" s="231">
        <v>40801</v>
      </c>
      <c r="L6" s="298">
        <v>40845</v>
      </c>
      <c r="M6" s="332">
        <v>41081</v>
      </c>
      <c r="N6" s="333">
        <v>41165</v>
      </c>
      <c r="O6" s="391">
        <v>41209</v>
      </c>
      <c r="P6" s="401">
        <v>41452</v>
      </c>
      <c r="Q6" s="414" t="s">
        <v>575</v>
      </c>
      <c r="R6" s="508">
        <v>41515</v>
      </c>
      <c r="S6" s="332">
        <v>41795</v>
      </c>
      <c r="T6" s="333">
        <v>41886</v>
      </c>
      <c r="U6" s="391">
        <v>41921</v>
      </c>
      <c r="V6" s="632">
        <v>42156</v>
      </c>
      <c r="W6" s="633" t="s">
        <v>848</v>
      </c>
      <c r="X6" s="634"/>
      <c r="Y6" s="624"/>
      <c r="AA6" s="229" t="s">
        <v>324</v>
      </c>
      <c r="AB6" s="255" t="s">
        <v>323</v>
      </c>
      <c r="AC6" s="257">
        <v>40313</v>
      </c>
      <c r="AD6" s="231">
        <v>40410</v>
      </c>
      <c r="AE6" s="231">
        <v>40446</v>
      </c>
      <c r="AF6" s="298">
        <v>40495</v>
      </c>
      <c r="AG6" s="257">
        <v>40710</v>
      </c>
      <c r="AH6" s="231">
        <v>40794</v>
      </c>
      <c r="AI6" s="231">
        <v>40838</v>
      </c>
      <c r="AJ6" s="298">
        <v>40852</v>
      </c>
      <c r="AK6" s="260">
        <v>41074</v>
      </c>
      <c r="AL6" s="231">
        <v>41158</v>
      </c>
      <c r="AM6" s="255" t="s">
        <v>538</v>
      </c>
      <c r="AN6" s="257">
        <v>41445</v>
      </c>
      <c r="AO6" s="260" t="s">
        <v>575</v>
      </c>
      <c r="AP6" s="231">
        <v>41523</v>
      </c>
      <c r="AQ6" s="496">
        <v>41564</v>
      </c>
      <c r="AR6" s="554">
        <v>41423</v>
      </c>
      <c r="AS6" s="555">
        <v>41879</v>
      </c>
      <c r="AT6" s="616">
        <v>41928</v>
      </c>
      <c r="AU6" s="554">
        <v>42152</v>
      </c>
      <c r="AV6" s="555">
        <v>42243</v>
      </c>
      <c r="AW6" s="617"/>
    </row>
    <row r="7" spans="2:49" ht="12.75">
      <c r="B7" s="232" t="s">
        <v>326</v>
      </c>
      <c r="C7" s="5" t="s">
        <v>327</v>
      </c>
      <c r="D7" s="269" t="s">
        <v>328</v>
      </c>
      <c r="E7" s="273">
        <v>0.9861111111111112</v>
      </c>
      <c r="F7" s="275">
        <v>1.0319444444444443</v>
      </c>
      <c r="G7" s="274">
        <v>1.0819444444444444</v>
      </c>
      <c r="H7" s="264"/>
      <c r="I7" s="290">
        <v>1.292361111111111</v>
      </c>
      <c r="J7" s="263"/>
      <c r="K7" s="511">
        <v>1.0381944444444444</v>
      </c>
      <c r="L7" s="245"/>
      <c r="M7" s="334"/>
      <c r="N7" s="335"/>
      <c r="O7" s="392"/>
      <c r="P7" s="397"/>
      <c r="Q7" s="60"/>
      <c r="R7" s="509"/>
      <c r="S7" s="397"/>
      <c r="T7" s="395"/>
      <c r="U7" s="509"/>
      <c r="V7" s="397"/>
      <c r="W7" s="395"/>
      <c r="X7" s="398"/>
      <c r="Y7" s="549"/>
      <c r="AA7" s="232" t="s">
        <v>327</v>
      </c>
      <c r="AB7" s="187" t="s">
        <v>326</v>
      </c>
      <c r="AC7" s="282">
        <v>0.5930555555555556</v>
      </c>
      <c r="AD7" s="283">
        <v>0.4888888888888889</v>
      </c>
      <c r="AE7" s="283">
        <v>0.4847222222222222</v>
      </c>
      <c r="AF7" s="244" t="s">
        <v>329</v>
      </c>
      <c r="AG7" s="654">
        <f>SUM(AG6:AG7)</f>
        <v>0</v>
      </c>
      <c r="AH7" s="214"/>
      <c r="AI7" s="214"/>
      <c r="AJ7" s="293"/>
      <c r="AK7" s="186"/>
      <c r="AL7" s="336">
        <v>0.48055555555555557</v>
      </c>
      <c r="AM7" s="187"/>
      <c r="AN7" s="232"/>
      <c r="AO7" s="186"/>
      <c r="AP7" s="5"/>
      <c r="AQ7" s="187"/>
      <c r="AR7" s="232"/>
      <c r="AS7" s="5"/>
      <c r="AT7" s="187"/>
      <c r="AU7" s="232"/>
      <c r="AV7" s="5"/>
      <c r="AW7" s="293"/>
    </row>
    <row r="8" spans="2:49" ht="12.75">
      <c r="B8" s="232" t="s">
        <v>330</v>
      </c>
      <c r="C8" s="5" t="s">
        <v>331</v>
      </c>
      <c r="D8" s="269" t="s">
        <v>334</v>
      </c>
      <c r="E8" s="266"/>
      <c r="F8" s="275">
        <v>1</v>
      </c>
      <c r="G8" s="274">
        <v>1.0208333333333333</v>
      </c>
      <c r="H8" s="264"/>
      <c r="I8" s="245"/>
      <c r="J8" s="511">
        <v>1.0027777777777778</v>
      </c>
      <c r="K8" s="264"/>
      <c r="L8" s="245"/>
      <c r="M8" s="334"/>
      <c r="N8" s="335"/>
      <c r="O8" s="392"/>
      <c r="P8" s="397"/>
      <c r="Q8" s="60"/>
      <c r="R8" s="509"/>
      <c r="S8" s="397"/>
      <c r="T8" s="395"/>
      <c r="U8" s="509"/>
      <c r="V8" s="397"/>
      <c r="W8" s="395"/>
      <c r="X8" s="398"/>
      <c r="Y8" s="549"/>
      <c r="AA8" s="232" t="s">
        <v>331</v>
      </c>
      <c r="AB8" s="187" t="s">
        <v>330</v>
      </c>
      <c r="AC8" s="278"/>
      <c r="AD8" s="279"/>
      <c r="AE8" s="279"/>
      <c r="AF8" s="244" t="s">
        <v>329</v>
      </c>
      <c r="AG8" s="278"/>
      <c r="AH8" s="214"/>
      <c r="AI8" s="214"/>
      <c r="AJ8" s="293"/>
      <c r="AK8" s="186"/>
      <c r="AL8" s="5"/>
      <c r="AM8" s="187"/>
      <c r="AN8" s="232"/>
      <c r="AO8" s="186"/>
      <c r="AP8" s="5"/>
      <c r="AQ8" s="187"/>
      <c r="AR8" s="232"/>
      <c r="AS8" s="5"/>
      <c r="AT8" s="187"/>
      <c r="AU8" s="232"/>
      <c r="AV8" s="5"/>
      <c r="AW8" s="293"/>
    </row>
    <row r="9" spans="2:49" ht="12.75">
      <c r="B9" s="232" t="s">
        <v>332</v>
      </c>
      <c r="C9" s="5" t="s">
        <v>333</v>
      </c>
      <c r="D9" s="269" t="s">
        <v>334</v>
      </c>
      <c r="E9" s="266"/>
      <c r="F9" s="275">
        <v>1.2840277777777778</v>
      </c>
      <c r="G9" s="264"/>
      <c r="H9" s="264"/>
      <c r="I9" s="245"/>
      <c r="J9" s="263"/>
      <c r="K9" s="264"/>
      <c r="L9" s="245"/>
      <c r="M9" s="334"/>
      <c r="N9" s="335"/>
      <c r="O9" s="392"/>
      <c r="P9" s="397"/>
      <c r="Q9" s="60"/>
      <c r="R9" s="509"/>
      <c r="S9" s="397"/>
      <c r="T9" s="395"/>
      <c r="U9" s="509"/>
      <c r="V9" s="397"/>
      <c r="W9" s="395"/>
      <c r="X9" s="398"/>
      <c r="Y9" s="549"/>
      <c r="AA9" s="232" t="s">
        <v>333</v>
      </c>
      <c r="AB9" s="187" t="s">
        <v>332</v>
      </c>
      <c r="AC9" s="278"/>
      <c r="AD9" s="279"/>
      <c r="AE9" s="279"/>
      <c r="AF9" s="244" t="s">
        <v>329</v>
      </c>
      <c r="AG9" s="278"/>
      <c r="AH9" s="214"/>
      <c r="AI9" s="214"/>
      <c r="AJ9" s="293"/>
      <c r="AK9" s="186"/>
      <c r="AL9" s="5"/>
      <c r="AM9" s="187"/>
      <c r="AN9" s="232"/>
      <c r="AO9" s="186"/>
      <c r="AP9" s="5"/>
      <c r="AQ9" s="187"/>
      <c r="AR9" s="232"/>
      <c r="AS9" s="5"/>
      <c r="AT9" s="187"/>
      <c r="AU9" s="232"/>
      <c r="AV9" s="5"/>
      <c r="AW9" s="293"/>
    </row>
    <row r="10" spans="2:49" ht="12.75">
      <c r="B10" s="232" t="s">
        <v>335</v>
      </c>
      <c r="C10" s="5" t="s">
        <v>336</v>
      </c>
      <c r="D10" s="293"/>
      <c r="E10" s="266"/>
      <c r="F10" s="263"/>
      <c r="G10" s="264"/>
      <c r="H10" s="264"/>
      <c r="I10" s="245"/>
      <c r="J10" s="263"/>
      <c r="K10" s="264"/>
      <c r="L10" s="245"/>
      <c r="M10" s="334"/>
      <c r="N10" s="335"/>
      <c r="O10" s="392"/>
      <c r="P10" s="397"/>
      <c r="Q10" s="60"/>
      <c r="R10" s="509"/>
      <c r="S10" s="397"/>
      <c r="T10" s="395"/>
      <c r="U10" s="509"/>
      <c r="V10" s="397"/>
      <c r="W10" s="395"/>
      <c r="X10" s="398"/>
      <c r="Y10" s="549"/>
      <c r="AA10" s="232" t="s">
        <v>336</v>
      </c>
      <c r="AB10" s="187" t="s">
        <v>335</v>
      </c>
      <c r="AC10" s="278"/>
      <c r="AD10" s="279"/>
      <c r="AE10" s="279"/>
      <c r="AF10" s="244" t="s">
        <v>329</v>
      </c>
      <c r="AG10" s="278"/>
      <c r="AH10" s="214"/>
      <c r="AI10" s="214"/>
      <c r="AJ10" s="293"/>
      <c r="AK10" s="186"/>
      <c r="AL10" s="5"/>
      <c r="AM10" s="187"/>
      <c r="AN10" s="232"/>
      <c r="AO10" s="186"/>
      <c r="AP10" s="5"/>
      <c r="AQ10" s="187"/>
      <c r="AR10" s="232"/>
      <c r="AS10" s="5"/>
      <c r="AT10" s="187"/>
      <c r="AU10" s="232"/>
      <c r="AV10" s="5"/>
      <c r="AW10" s="293"/>
    </row>
    <row r="11" spans="2:49" ht="12.75">
      <c r="B11" s="232" t="s">
        <v>337</v>
      </c>
      <c r="C11" s="5" t="s">
        <v>338</v>
      </c>
      <c r="D11" s="293" t="s">
        <v>328</v>
      </c>
      <c r="E11" s="266"/>
      <c r="F11" s="263">
        <v>1.090277777777778</v>
      </c>
      <c r="G11" s="264"/>
      <c r="H11" s="264"/>
      <c r="I11" s="245"/>
      <c r="J11" s="263"/>
      <c r="K11" s="264"/>
      <c r="L11" s="245"/>
      <c r="M11" s="334"/>
      <c r="N11" s="335"/>
      <c r="O11" s="392"/>
      <c r="P11" s="397"/>
      <c r="Q11" s="60"/>
      <c r="R11" s="509"/>
      <c r="S11" s="397"/>
      <c r="T11" s="395"/>
      <c r="U11" s="509"/>
      <c r="V11" s="397"/>
      <c r="W11" s="395"/>
      <c r="X11" s="398"/>
      <c r="Y11" s="549"/>
      <c r="AA11" s="232" t="s">
        <v>338</v>
      </c>
      <c r="AB11" s="187" t="s">
        <v>337</v>
      </c>
      <c r="AC11" s="282">
        <v>0.5277777777777778</v>
      </c>
      <c r="AD11" s="279"/>
      <c r="AE11" s="279"/>
      <c r="AF11" s="244" t="s">
        <v>329</v>
      </c>
      <c r="AG11" s="278"/>
      <c r="AH11" s="214"/>
      <c r="AI11" s="214"/>
      <c r="AJ11" s="293"/>
      <c r="AK11" s="186"/>
      <c r="AL11" s="5"/>
      <c r="AM11" s="187"/>
      <c r="AN11" s="232"/>
      <c r="AO11" s="186"/>
      <c r="AP11" s="5"/>
      <c r="AQ11" s="187"/>
      <c r="AR11" s="232"/>
      <c r="AS11" s="5"/>
      <c r="AT11" s="187"/>
      <c r="AU11" s="232"/>
      <c r="AV11" s="5"/>
      <c r="AW11" s="293"/>
    </row>
    <row r="12" spans="2:49" ht="12.75">
      <c r="B12" s="235" t="s">
        <v>341</v>
      </c>
      <c r="C12" s="2" t="s">
        <v>342</v>
      </c>
      <c r="D12" s="306"/>
      <c r="E12" s="266"/>
      <c r="F12" s="263"/>
      <c r="G12" s="264"/>
      <c r="H12" s="264"/>
      <c r="I12" s="245"/>
      <c r="J12" s="263"/>
      <c r="K12" s="264"/>
      <c r="L12" s="245"/>
      <c r="M12" s="334"/>
      <c r="N12" s="335"/>
      <c r="O12" s="392"/>
      <c r="P12" s="397"/>
      <c r="Q12" s="60"/>
      <c r="R12" s="509"/>
      <c r="S12" s="397"/>
      <c r="T12" s="395"/>
      <c r="U12" s="509"/>
      <c r="V12" s="397"/>
      <c r="W12" s="395"/>
      <c r="X12" s="398"/>
      <c r="Y12" s="549"/>
      <c r="AA12" s="235" t="s">
        <v>339</v>
      </c>
      <c r="AB12" s="61" t="s">
        <v>340</v>
      </c>
      <c r="AC12" s="278"/>
      <c r="AD12" s="279"/>
      <c r="AE12" s="283">
        <v>0.6715277777777778</v>
      </c>
      <c r="AF12" s="244" t="s">
        <v>329</v>
      </c>
      <c r="AG12" s="278"/>
      <c r="AH12" s="214"/>
      <c r="AI12" s="214"/>
      <c r="AJ12" s="293"/>
      <c r="AK12" s="186"/>
      <c r="AL12" s="337">
        <v>0.7277777777777777</v>
      </c>
      <c r="AM12" s="187"/>
      <c r="AN12" s="403">
        <v>0.5694444444444444</v>
      </c>
      <c r="AO12" s="186"/>
      <c r="AP12" s="337">
        <v>0.576388888888889</v>
      </c>
      <c r="AQ12" s="187"/>
      <c r="AR12" s="232"/>
      <c r="AS12" s="5"/>
      <c r="AT12" s="187"/>
      <c r="AU12" s="232"/>
      <c r="AV12" s="5"/>
      <c r="AW12" s="293"/>
    </row>
    <row r="13" spans="2:49" ht="12.75">
      <c r="B13" s="235" t="s">
        <v>343</v>
      </c>
      <c r="C13" s="2" t="s">
        <v>344</v>
      </c>
      <c r="D13" s="306"/>
      <c r="E13" s="276">
        <v>1.1291666666666667</v>
      </c>
      <c r="F13" s="263"/>
      <c r="G13" s="265">
        <v>1.2090277777777778</v>
      </c>
      <c r="H13" s="274">
        <v>1.2750000000000001</v>
      </c>
      <c r="I13" s="245"/>
      <c r="J13" s="275">
        <v>1.1534722222222222</v>
      </c>
      <c r="K13" s="274">
        <v>1.190972222222222</v>
      </c>
      <c r="L13" s="245"/>
      <c r="M13" s="338">
        <v>1.1229166666666666</v>
      </c>
      <c r="N13" s="339">
        <v>1.3041666666666667</v>
      </c>
      <c r="O13" s="392"/>
      <c r="P13" s="410">
        <v>1.1881944444444443</v>
      </c>
      <c r="Q13" s="60"/>
      <c r="R13" s="509"/>
      <c r="S13" s="397"/>
      <c r="T13" s="395"/>
      <c r="U13" s="509"/>
      <c r="V13" s="397"/>
      <c r="W13" s="395"/>
      <c r="X13" s="398"/>
      <c r="Y13" s="549"/>
      <c r="AA13" s="235" t="s">
        <v>342</v>
      </c>
      <c r="AB13" s="61" t="s">
        <v>341</v>
      </c>
      <c r="AC13" s="282">
        <v>0.8034722222222223</v>
      </c>
      <c r="AD13" s="279"/>
      <c r="AE13" s="279"/>
      <c r="AF13" s="244" t="s">
        <v>329</v>
      </c>
      <c r="AG13" s="278"/>
      <c r="AH13" s="214"/>
      <c r="AI13" s="214"/>
      <c r="AJ13" s="293"/>
      <c r="AK13" s="186"/>
      <c r="AL13" s="5"/>
      <c r="AM13" s="187"/>
      <c r="AN13" s="232"/>
      <c r="AO13" s="186"/>
      <c r="AP13" s="5"/>
      <c r="AQ13" s="187"/>
      <c r="AR13" s="232"/>
      <c r="AS13" s="5"/>
      <c r="AT13" s="187"/>
      <c r="AU13" s="232"/>
      <c r="AV13" s="5"/>
      <c r="AW13" s="293"/>
    </row>
    <row r="14" spans="2:49" ht="12.75">
      <c r="B14" s="235" t="s">
        <v>345</v>
      </c>
      <c r="C14" s="2" t="s">
        <v>346</v>
      </c>
      <c r="D14" s="308" t="s">
        <v>586</v>
      </c>
      <c r="E14" s="276">
        <v>1.159722222222222</v>
      </c>
      <c r="F14" s="275">
        <v>1.176388888888889</v>
      </c>
      <c r="G14" s="265">
        <v>1.1145833333333333</v>
      </c>
      <c r="H14" s="288"/>
      <c r="I14" s="340"/>
      <c r="J14" s="275">
        <v>1.0625</v>
      </c>
      <c r="K14" s="265">
        <v>1.01875</v>
      </c>
      <c r="L14" s="245"/>
      <c r="M14" s="341">
        <v>0.9493055555555556</v>
      </c>
      <c r="N14" s="342">
        <v>0.9833333333333334</v>
      </c>
      <c r="O14" s="393">
        <v>1.0041666666666667</v>
      </c>
      <c r="P14" s="338">
        <v>0.93125</v>
      </c>
      <c r="Q14" s="60"/>
      <c r="R14" s="393">
        <v>0.9347222222222222</v>
      </c>
      <c r="S14" s="338">
        <v>0.93125</v>
      </c>
      <c r="T14" s="396"/>
      <c r="U14" s="412"/>
      <c r="V14" s="399"/>
      <c r="W14" s="396"/>
      <c r="X14" s="400"/>
      <c r="Y14" s="622"/>
      <c r="AA14" s="235" t="s">
        <v>344</v>
      </c>
      <c r="AB14" s="61" t="s">
        <v>343</v>
      </c>
      <c r="AC14" s="278"/>
      <c r="AD14" s="283">
        <v>0.5215277777777778</v>
      </c>
      <c r="AE14" s="279"/>
      <c r="AF14" s="244" t="s">
        <v>329</v>
      </c>
      <c r="AG14" s="282">
        <v>0.48680555555555555</v>
      </c>
      <c r="AH14" s="214"/>
      <c r="AI14" s="214"/>
      <c r="AJ14" s="293"/>
      <c r="AK14" s="343">
        <v>0.47291666666666665</v>
      </c>
      <c r="AL14" s="5"/>
      <c r="AM14" s="187"/>
      <c r="AN14" s="403">
        <v>0.46249999999999997</v>
      </c>
      <c r="AO14" s="186"/>
      <c r="AP14" s="5"/>
      <c r="AQ14" s="187"/>
      <c r="AR14" s="232"/>
      <c r="AS14" s="5"/>
      <c r="AT14" s="187"/>
      <c r="AU14" s="232"/>
      <c r="AV14" s="5"/>
      <c r="AW14" s="293"/>
    </row>
    <row r="15" spans="2:49" ht="12.75">
      <c r="B15" s="235" t="s">
        <v>348</v>
      </c>
      <c r="C15" s="2" t="s">
        <v>349</v>
      </c>
      <c r="D15" s="306"/>
      <c r="E15" s="276">
        <v>1.1340277777777776</v>
      </c>
      <c r="F15" s="263"/>
      <c r="G15" s="264"/>
      <c r="H15" s="264"/>
      <c r="I15" s="245"/>
      <c r="J15" s="263"/>
      <c r="K15" s="264"/>
      <c r="L15" s="245"/>
      <c r="M15" s="334"/>
      <c r="N15" s="335"/>
      <c r="O15" s="392"/>
      <c r="P15" s="397"/>
      <c r="Q15" s="60"/>
      <c r="R15" s="509"/>
      <c r="S15" s="397"/>
      <c r="T15" s="395"/>
      <c r="U15" s="509"/>
      <c r="V15" s="397"/>
      <c r="W15" s="395"/>
      <c r="X15" s="398"/>
      <c r="Y15" s="549"/>
      <c r="AA15" s="235" t="s">
        <v>346</v>
      </c>
      <c r="AB15" s="61" t="s">
        <v>345</v>
      </c>
      <c r="AC15" s="282">
        <v>0.5048611111111111</v>
      </c>
      <c r="AD15" s="284">
        <v>0.5069444444444444</v>
      </c>
      <c r="AE15" s="279"/>
      <c r="AF15" s="244" t="s">
        <v>329</v>
      </c>
      <c r="AG15" s="282">
        <v>0.4513888888888889</v>
      </c>
      <c r="AH15" s="214"/>
      <c r="AI15" s="285">
        <v>0.4590277777777778</v>
      </c>
      <c r="AJ15" s="293"/>
      <c r="AK15" s="343">
        <v>0.425</v>
      </c>
      <c r="AL15" s="336">
        <v>0.425</v>
      </c>
      <c r="AM15" s="187"/>
      <c r="AN15" s="403">
        <v>0.4145833333333333</v>
      </c>
      <c r="AO15" s="343">
        <v>0.4083333333333334</v>
      </c>
      <c r="AP15" s="5"/>
      <c r="AQ15" s="187"/>
      <c r="AR15" s="403">
        <v>0.3888888888888889</v>
      </c>
      <c r="AS15" s="5"/>
      <c r="AT15" s="187"/>
      <c r="AU15" s="232"/>
      <c r="AV15" s="5"/>
      <c r="AW15" s="293"/>
    </row>
    <row r="16" spans="2:49" ht="12.75">
      <c r="B16" s="235" t="s">
        <v>352</v>
      </c>
      <c r="C16" s="2" t="s">
        <v>353</v>
      </c>
      <c r="D16" s="306" t="s">
        <v>334</v>
      </c>
      <c r="E16" s="276">
        <v>1.1375</v>
      </c>
      <c r="F16" s="263"/>
      <c r="G16" s="264"/>
      <c r="H16" s="264"/>
      <c r="I16" s="245"/>
      <c r="J16" s="263"/>
      <c r="K16" s="265">
        <v>1.0868055555555556</v>
      </c>
      <c r="L16" s="290">
        <v>1.1152777777777778</v>
      </c>
      <c r="M16" s="334"/>
      <c r="N16" s="335"/>
      <c r="O16" s="392"/>
      <c r="P16" s="397"/>
      <c r="Q16" s="60"/>
      <c r="R16" s="509"/>
      <c r="S16" s="397"/>
      <c r="T16" s="395"/>
      <c r="U16" s="509"/>
      <c r="V16" s="397"/>
      <c r="W16" s="395"/>
      <c r="X16" s="398"/>
      <c r="Y16" s="549"/>
      <c r="AA16" s="235" t="s">
        <v>578</v>
      </c>
      <c r="AB16" s="61" t="s">
        <v>345</v>
      </c>
      <c r="AC16" s="428"/>
      <c r="AD16" s="429"/>
      <c r="AE16" s="429"/>
      <c r="AF16" s="368"/>
      <c r="AG16" s="428"/>
      <c r="AH16" s="217"/>
      <c r="AI16" s="289"/>
      <c r="AJ16" s="306"/>
      <c r="AK16" s="364"/>
      <c r="AL16" s="430"/>
      <c r="AM16" s="61"/>
      <c r="AN16" s="431"/>
      <c r="AO16" s="343">
        <v>0.875</v>
      </c>
      <c r="AP16" s="2"/>
      <c r="AQ16" s="61"/>
      <c r="AR16" s="232"/>
      <c r="AS16" s="5"/>
      <c r="AT16" s="187"/>
      <c r="AU16" s="232"/>
      <c r="AV16" s="5"/>
      <c r="AW16" s="293"/>
    </row>
    <row r="17" spans="2:49" ht="12.75">
      <c r="B17" s="236" t="s">
        <v>352</v>
      </c>
      <c r="C17" s="2" t="s">
        <v>356</v>
      </c>
      <c r="D17" s="306" t="s">
        <v>334</v>
      </c>
      <c r="E17" s="276">
        <v>1.4375</v>
      </c>
      <c r="F17" s="263"/>
      <c r="G17" s="264"/>
      <c r="H17" s="264"/>
      <c r="I17" s="245"/>
      <c r="J17" s="263"/>
      <c r="K17" s="264"/>
      <c r="L17" s="291">
        <v>0.970138888888889</v>
      </c>
      <c r="M17" s="334"/>
      <c r="N17" s="342">
        <v>0.8923611111111112</v>
      </c>
      <c r="O17" s="392"/>
      <c r="P17" s="338">
        <v>1.003472222222222</v>
      </c>
      <c r="Q17" s="60"/>
      <c r="R17" s="516">
        <v>0.9180555555555556</v>
      </c>
      <c r="S17" s="397"/>
      <c r="T17" s="544">
        <v>0.9083333333333333</v>
      </c>
      <c r="U17" s="509"/>
      <c r="V17" s="397"/>
      <c r="W17" s="395"/>
      <c r="X17" s="398"/>
      <c r="Y17" s="549"/>
      <c r="AA17" s="235" t="s">
        <v>347</v>
      </c>
      <c r="AB17" s="61" t="s">
        <v>345</v>
      </c>
      <c r="AC17" s="275">
        <v>0.5868055555555556</v>
      </c>
      <c r="AD17" s="264"/>
      <c r="AE17" s="264"/>
      <c r="AF17" s="244" t="s">
        <v>329</v>
      </c>
      <c r="AG17" s="263"/>
      <c r="AH17" s="214"/>
      <c r="AI17" s="214"/>
      <c r="AJ17" s="293"/>
      <c r="AK17" s="186"/>
      <c r="AL17" s="5"/>
      <c r="AM17" s="187"/>
      <c r="AN17" s="232"/>
      <c r="AO17" s="186"/>
      <c r="AP17" s="5"/>
      <c r="AQ17" s="187"/>
      <c r="AR17" s="232"/>
      <c r="AS17" s="5"/>
      <c r="AT17" s="187"/>
      <c r="AU17" s="232"/>
      <c r="AV17" s="5"/>
      <c r="AW17" s="293"/>
    </row>
    <row r="18" spans="2:49" ht="12.75">
      <c r="B18" s="206" t="s">
        <v>580</v>
      </c>
      <c r="C18" s="434" t="s">
        <v>358</v>
      </c>
      <c r="D18" s="345" t="s">
        <v>328</v>
      </c>
      <c r="E18" s="267"/>
      <c r="F18" s="344"/>
      <c r="G18" s="268"/>
      <c r="H18" s="268"/>
      <c r="I18" s="345"/>
      <c r="J18" s="236"/>
      <c r="K18" s="214"/>
      <c r="L18" s="269"/>
      <c r="M18" s="334"/>
      <c r="N18" s="335"/>
      <c r="O18" s="392"/>
      <c r="P18" s="397"/>
      <c r="Q18" s="60"/>
      <c r="R18" s="516">
        <v>0.9465277777777777</v>
      </c>
      <c r="S18" s="397"/>
      <c r="T18" s="395"/>
      <c r="U18" s="509"/>
      <c r="V18" s="397"/>
      <c r="W18" s="395"/>
      <c r="X18" s="398"/>
      <c r="Y18" s="549"/>
      <c r="AA18" s="235" t="s">
        <v>349</v>
      </c>
      <c r="AB18" s="61" t="s">
        <v>348</v>
      </c>
      <c r="AC18" s="263"/>
      <c r="AD18" s="264"/>
      <c r="AE18" s="264"/>
      <c r="AF18" s="244" t="s">
        <v>329</v>
      </c>
      <c r="AG18" s="263"/>
      <c r="AH18" s="214"/>
      <c r="AI18" s="214"/>
      <c r="AJ18" s="293"/>
      <c r="AK18" s="186"/>
      <c r="AL18" s="5"/>
      <c r="AM18" s="187"/>
      <c r="AN18" s="232"/>
      <c r="AO18" s="186"/>
      <c r="AP18" s="5"/>
      <c r="AQ18" s="187"/>
      <c r="AR18" s="232"/>
      <c r="AS18" s="5"/>
      <c r="AT18" s="187"/>
      <c r="AU18" s="232"/>
      <c r="AV18" s="5"/>
      <c r="AW18" s="293"/>
    </row>
    <row r="19" spans="2:49" ht="12.75">
      <c r="B19" s="238" t="s">
        <v>359</v>
      </c>
      <c r="C19" s="239" t="s">
        <v>358</v>
      </c>
      <c r="D19" s="306" t="s">
        <v>328</v>
      </c>
      <c r="E19" s="270"/>
      <c r="F19" s="275" t="s">
        <v>360</v>
      </c>
      <c r="G19" s="265">
        <v>0.975</v>
      </c>
      <c r="H19" s="265">
        <v>0.9694444444444444</v>
      </c>
      <c r="I19" s="290">
        <v>1.1125</v>
      </c>
      <c r="J19" s="275">
        <v>0.8979166666666667</v>
      </c>
      <c r="K19" s="274">
        <v>0.9152777777777777</v>
      </c>
      <c r="L19" s="290">
        <v>0.9638888888888889</v>
      </c>
      <c r="M19" s="334"/>
      <c r="N19" s="335"/>
      <c r="O19" s="392"/>
      <c r="P19" s="397"/>
      <c r="Q19" s="60"/>
      <c r="R19" s="509"/>
      <c r="S19" s="397"/>
      <c r="T19" s="395"/>
      <c r="U19" s="509"/>
      <c r="V19" s="397"/>
      <c r="W19" s="395"/>
      <c r="X19" s="398"/>
      <c r="Y19" s="549"/>
      <c r="AA19" s="235" t="s">
        <v>351</v>
      </c>
      <c r="AB19" s="61" t="s">
        <v>350</v>
      </c>
      <c r="AC19" s="263"/>
      <c r="AD19" s="264"/>
      <c r="AE19" s="264"/>
      <c r="AF19" s="244" t="s">
        <v>329</v>
      </c>
      <c r="AG19" s="263"/>
      <c r="AH19" s="214"/>
      <c r="AI19" s="214"/>
      <c r="AJ19" s="293"/>
      <c r="AK19" s="186"/>
      <c r="AL19" s="5"/>
      <c r="AM19" s="187"/>
      <c r="AN19" s="232"/>
      <c r="AO19" s="186"/>
      <c r="AP19" s="5"/>
      <c r="AQ19" s="187"/>
      <c r="AR19" s="232"/>
      <c r="AS19" s="5"/>
      <c r="AT19" s="187"/>
      <c r="AU19" s="232"/>
      <c r="AV19" s="5"/>
      <c r="AW19" s="293"/>
    </row>
    <row r="20" spans="2:49" ht="12.75">
      <c r="B20" s="238" t="s">
        <v>362</v>
      </c>
      <c r="C20" s="239" t="s">
        <v>361</v>
      </c>
      <c r="D20" s="308" t="s">
        <v>334</v>
      </c>
      <c r="E20" s="270"/>
      <c r="F20" s="263">
        <v>0.813888888888889</v>
      </c>
      <c r="G20" s="264"/>
      <c r="H20" s="265">
        <v>0.9909722222222223</v>
      </c>
      <c r="I20" s="291">
        <v>0.96875</v>
      </c>
      <c r="J20" s="275">
        <v>0.9541666666666666</v>
      </c>
      <c r="K20" s="264"/>
      <c r="L20" s="290">
        <v>1.0451388888888888</v>
      </c>
      <c r="M20" s="334"/>
      <c r="N20" s="335"/>
      <c r="O20" s="392"/>
      <c r="P20" s="338">
        <v>1.0819444444444444</v>
      </c>
      <c r="Q20" s="60"/>
      <c r="R20" s="393">
        <v>1.1576388888888889</v>
      </c>
      <c r="S20" s="397"/>
      <c r="T20" s="395"/>
      <c r="U20" s="509"/>
      <c r="V20" s="397"/>
      <c r="W20" s="395"/>
      <c r="X20" s="398"/>
      <c r="Y20" s="549"/>
      <c r="AA20" s="235" t="s">
        <v>353</v>
      </c>
      <c r="AB20" s="61" t="s">
        <v>352</v>
      </c>
      <c r="AC20" s="263"/>
      <c r="AD20" s="265">
        <v>0.5881944444444445</v>
      </c>
      <c r="AE20" s="264"/>
      <c r="AF20" s="244" t="s">
        <v>329</v>
      </c>
      <c r="AG20" s="263"/>
      <c r="AH20" s="285">
        <v>0.6173611111111111</v>
      </c>
      <c r="AI20" s="214"/>
      <c r="AJ20" s="293"/>
      <c r="AK20" s="513">
        <v>0.6145833333333334</v>
      </c>
      <c r="AL20" s="5"/>
      <c r="AM20" s="187"/>
      <c r="AN20" s="232"/>
      <c r="AO20" s="186"/>
      <c r="AP20" s="5"/>
      <c r="AQ20" s="187"/>
      <c r="AR20" s="232"/>
      <c r="AS20" s="5"/>
      <c r="AT20" s="187"/>
      <c r="AU20" s="232"/>
      <c r="AV20" s="5"/>
      <c r="AW20" s="293"/>
    </row>
    <row r="21" spans="2:49" ht="12.75">
      <c r="B21" s="238" t="s">
        <v>326</v>
      </c>
      <c r="C21" s="239" t="s">
        <v>363</v>
      </c>
      <c r="D21" s="308" t="s">
        <v>328</v>
      </c>
      <c r="E21" s="270"/>
      <c r="F21" s="275">
        <v>0.9881944444444444</v>
      </c>
      <c r="G21" s="264"/>
      <c r="H21" s="264"/>
      <c r="I21" s="245"/>
      <c r="J21" s="275">
        <v>0.9215277777777778</v>
      </c>
      <c r="K21" s="265">
        <v>0.8784722222222222</v>
      </c>
      <c r="L21" s="245"/>
      <c r="M21" s="334"/>
      <c r="N21" s="335"/>
      <c r="O21" s="392"/>
      <c r="P21" s="397"/>
      <c r="Q21" s="60"/>
      <c r="R21" s="509"/>
      <c r="S21" s="397"/>
      <c r="T21" s="395"/>
      <c r="U21" s="509"/>
      <c r="V21" s="397"/>
      <c r="W21" s="395"/>
      <c r="X21" s="398"/>
      <c r="Y21" s="549"/>
      <c r="AA21" s="235" t="s">
        <v>355</v>
      </c>
      <c r="AB21" s="61" t="s">
        <v>354</v>
      </c>
      <c r="AC21" s="263"/>
      <c r="AD21" s="264"/>
      <c r="AE21" s="264"/>
      <c r="AF21" s="244" t="s">
        <v>329</v>
      </c>
      <c r="AG21" s="263"/>
      <c r="AH21" s="214"/>
      <c r="AI21" s="214"/>
      <c r="AJ21" s="293"/>
      <c r="AK21" s="186"/>
      <c r="AL21" s="5"/>
      <c r="AM21" s="187"/>
      <c r="AN21" s="232"/>
      <c r="AO21" s="186"/>
      <c r="AP21" s="5"/>
      <c r="AQ21" s="187"/>
      <c r="AR21" s="232"/>
      <c r="AS21" s="5"/>
      <c r="AT21" s="187"/>
      <c r="AU21" s="232"/>
      <c r="AV21" s="5"/>
      <c r="AW21" s="293"/>
    </row>
    <row r="22" spans="2:49" ht="12.75">
      <c r="B22" s="238" t="s">
        <v>340</v>
      </c>
      <c r="C22" s="239" t="s">
        <v>365</v>
      </c>
      <c r="D22" s="307"/>
      <c r="E22" s="270"/>
      <c r="F22" s="263"/>
      <c r="G22" s="264"/>
      <c r="H22" s="264"/>
      <c r="I22" s="245"/>
      <c r="J22" s="263"/>
      <c r="K22" s="264"/>
      <c r="L22" s="245"/>
      <c r="M22" s="334"/>
      <c r="N22" s="342">
        <v>0.9798611111111111</v>
      </c>
      <c r="O22" s="393">
        <v>1.0479166666666666</v>
      </c>
      <c r="P22" s="399"/>
      <c r="Q22" s="60"/>
      <c r="R22" s="412"/>
      <c r="S22" s="399"/>
      <c r="T22" s="396"/>
      <c r="U22" s="412"/>
      <c r="V22" s="399"/>
      <c r="W22" s="396"/>
      <c r="X22" s="400"/>
      <c r="Y22" s="622"/>
      <c r="AA22" s="235" t="s">
        <v>357</v>
      </c>
      <c r="AB22" s="187" t="s">
        <v>352</v>
      </c>
      <c r="AC22" s="263"/>
      <c r="AD22" s="265">
        <v>0.5263888888888889</v>
      </c>
      <c r="AE22" s="264"/>
      <c r="AF22" s="244" t="s">
        <v>329</v>
      </c>
      <c r="AG22" s="263"/>
      <c r="AH22" s="214"/>
      <c r="AI22" s="287">
        <v>0.5208333333333334</v>
      </c>
      <c r="AJ22" s="293"/>
      <c r="AK22" s="343">
        <v>0.43194444444444446</v>
      </c>
      <c r="AL22" s="5"/>
      <c r="AM22" s="187"/>
      <c r="AN22" s="232"/>
      <c r="AO22" s="186"/>
      <c r="AP22" s="346">
        <v>0.4305555555555556</v>
      </c>
      <c r="AQ22" s="497">
        <v>0.4458333333333333</v>
      </c>
      <c r="AR22" s="232"/>
      <c r="AS22" s="5"/>
      <c r="AT22" s="187"/>
      <c r="AU22" s="403">
        <v>0.4284722222222222</v>
      </c>
      <c r="AV22" s="5"/>
      <c r="AW22" s="293"/>
    </row>
    <row r="23" spans="2:49" ht="12.75">
      <c r="B23" s="240" t="s">
        <v>369</v>
      </c>
      <c r="C23" s="217" t="s">
        <v>368</v>
      </c>
      <c r="D23" s="308" t="s">
        <v>370</v>
      </c>
      <c r="E23" s="270"/>
      <c r="F23" s="275">
        <v>0.9923611111111111</v>
      </c>
      <c r="G23" s="264"/>
      <c r="H23" s="264"/>
      <c r="I23" s="245"/>
      <c r="J23" s="263"/>
      <c r="K23" s="264"/>
      <c r="L23" s="245"/>
      <c r="M23" s="334"/>
      <c r="N23" s="335"/>
      <c r="O23" s="392"/>
      <c r="P23" s="397"/>
      <c r="Q23" s="60"/>
      <c r="R23" s="509"/>
      <c r="S23" s="397"/>
      <c r="T23" s="395"/>
      <c r="U23" s="509"/>
      <c r="V23" s="397"/>
      <c r="W23" s="395"/>
      <c r="X23" s="398"/>
      <c r="Y23" s="549"/>
      <c r="AA23" s="238" t="s">
        <v>358</v>
      </c>
      <c r="AB23" s="256" t="s">
        <v>359</v>
      </c>
      <c r="AC23" s="286">
        <v>0.55625</v>
      </c>
      <c r="AD23" s="265">
        <v>0.4986111111111111</v>
      </c>
      <c r="AE23" s="264"/>
      <c r="AF23" s="244" t="s">
        <v>329</v>
      </c>
      <c r="AG23" s="275">
        <v>0.4673611111111111</v>
      </c>
      <c r="AH23" s="214"/>
      <c r="AI23" s="285">
        <v>0.5305555555555556</v>
      </c>
      <c r="AJ23" s="293"/>
      <c r="AK23" s="343">
        <v>0.4611111111111111</v>
      </c>
      <c r="AL23" s="5"/>
      <c r="AM23" s="187"/>
      <c r="AN23" s="232"/>
      <c r="AO23" s="186"/>
      <c r="AP23" s="5"/>
      <c r="AQ23" s="187"/>
      <c r="AR23" s="232"/>
      <c r="AS23" s="5"/>
      <c r="AT23" s="187"/>
      <c r="AU23" s="232"/>
      <c r="AV23" s="5"/>
      <c r="AW23" s="293"/>
    </row>
    <row r="24" spans="2:49" ht="12.75">
      <c r="B24" s="240" t="s">
        <v>359</v>
      </c>
      <c r="C24" s="217" t="s">
        <v>371</v>
      </c>
      <c r="D24" s="308"/>
      <c r="E24" s="270"/>
      <c r="F24" s="263"/>
      <c r="G24" s="264"/>
      <c r="H24" s="264"/>
      <c r="I24" s="245"/>
      <c r="J24" s="263"/>
      <c r="K24" s="264"/>
      <c r="L24" s="245"/>
      <c r="M24" s="334"/>
      <c r="N24" s="335"/>
      <c r="O24" s="392"/>
      <c r="P24" s="397"/>
      <c r="Q24" s="60"/>
      <c r="R24" s="509"/>
      <c r="S24" s="397"/>
      <c r="T24" s="395"/>
      <c r="U24" s="509"/>
      <c r="V24" s="397"/>
      <c r="W24" s="395"/>
      <c r="X24" s="398"/>
      <c r="Y24" s="549"/>
      <c r="AA24" s="238" t="s">
        <v>361</v>
      </c>
      <c r="AB24" s="256" t="s">
        <v>362</v>
      </c>
      <c r="AC24" s="286">
        <v>0.5597222222222222</v>
      </c>
      <c r="AD24" s="264"/>
      <c r="AE24" s="264"/>
      <c r="AF24" s="244" t="s">
        <v>329</v>
      </c>
      <c r="AG24" s="275">
        <v>0.5118055555555555</v>
      </c>
      <c r="AH24" s="285">
        <v>0.5340277777777778</v>
      </c>
      <c r="AI24" s="285">
        <v>0.55625</v>
      </c>
      <c r="AJ24" s="293"/>
      <c r="AK24" s="186"/>
      <c r="AL24" s="5"/>
      <c r="AM24" s="187"/>
      <c r="AN24" s="403">
        <v>0.4909722222222222</v>
      </c>
      <c r="AO24" s="186"/>
      <c r="AP24" s="346">
        <v>0.4701388888888889</v>
      </c>
      <c r="AQ24" s="497">
        <v>0.5048611111111111</v>
      </c>
      <c r="AR24" s="404">
        <v>0.6749999999999999</v>
      </c>
      <c r="AS24" s="5"/>
      <c r="AT24" s="187"/>
      <c r="AU24" s="232"/>
      <c r="AV24" s="5"/>
      <c r="AW24" s="293"/>
    </row>
    <row r="25" spans="2:49" ht="12.75">
      <c r="B25" s="240" t="s">
        <v>373</v>
      </c>
      <c r="C25" s="217" t="s">
        <v>372</v>
      </c>
      <c r="D25" s="308" t="s">
        <v>328</v>
      </c>
      <c r="E25" s="270"/>
      <c r="F25" s="263">
        <v>0.9520833333333334</v>
      </c>
      <c r="G25" s="265">
        <v>1.2895833333333333</v>
      </c>
      <c r="H25" s="265">
        <v>1.2604166666666667</v>
      </c>
      <c r="I25" s="245"/>
      <c r="J25" s="263"/>
      <c r="K25" s="264"/>
      <c r="L25" s="245"/>
      <c r="M25" s="334"/>
      <c r="N25" s="335"/>
      <c r="O25" s="392"/>
      <c r="P25" s="397"/>
      <c r="Q25" s="60"/>
      <c r="R25" s="509"/>
      <c r="S25" s="397"/>
      <c r="T25" s="395"/>
      <c r="U25" s="509"/>
      <c r="V25" s="397"/>
      <c r="W25" s="395"/>
      <c r="X25" s="398"/>
      <c r="Y25" s="549"/>
      <c r="AA25" s="443" t="s">
        <v>598</v>
      </c>
      <c r="AB25" s="444" t="s">
        <v>362</v>
      </c>
      <c r="AC25" s="445"/>
      <c r="AD25" s="446"/>
      <c r="AE25" s="446"/>
      <c r="AF25" s="447"/>
      <c r="AG25" s="448"/>
      <c r="AH25" s="449"/>
      <c r="AI25" s="449"/>
      <c r="AJ25" s="450"/>
      <c r="AK25" s="451"/>
      <c r="AL25" s="452"/>
      <c r="AM25" s="453"/>
      <c r="AN25" s="454"/>
      <c r="AO25" s="451"/>
      <c r="AP25" s="455"/>
      <c r="AQ25" s="498">
        <v>0.5555555555555556</v>
      </c>
      <c r="AR25" s="232"/>
      <c r="AS25" s="5"/>
      <c r="AT25" s="187"/>
      <c r="AU25" s="232"/>
      <c r="AV25" s="5"/>
      <c r="AW25" s="293"/>
    </row>
    <row r="26" spans="2:49" ht="12.75">
      <c r="B26" s="240" t="s">
        <v>359</v>
      </c>
      <c r="C26" s="217" t="s">
        <v>374</v>
      </c>
      <c r="D26" s="308"/>
      <c r="E26" s="270"/>
      <c r="F26" s="263"/>
      <c r="G26" s="264"/>
      <c r="H26" s="264"/>
      <c r="I26" s="245"/>
      <c r="J26" s="263"/>
      <c r="K26" s="264"/>
      <c r="L26" s="245"/>
      <c r="M26" s="334"/>
      <c r="N26" s="339">
        <v>1.1458333333333333</v>
      </c>
      <c r="O26" s="392"/>
      <c r="P26" s="397"/>
      <c r="Q26" s="60"/>
      <c r="R26" s="509"/>
      <c r="S26" s="397"/>
      <c r="T26" s="395"/>
      <c r="U26" s="509"/>
      <c r="V26" s="397"/>
      <c r="W26" s="395"/>
      <c r="X26" s="398"/>
      <c r="Y26" s="549"/>
      <c r="AA26" s="238" t="s">
        <v>363</v>
      </c>
      <c r="AB26" s="256" t="s">
        <v>326</v>
      </c>
      <c r="AC26" s="286">
        <v>0.5638888888888889</v>
      </c>
      <c r="AD26" s="265">
        <v>0.5256944444444445</v>
      </c>
      <c r="AE26" s="264"/>
      <c r="AF26" s="244" t="s">
        <v>329</v>
      </c>
      <c r="AG26" s="263"/>
      <c r="AH26" s="214"/>
      <c r="AI26" s="214"/>
      <c r="AJ26" s="293"/>
      <c r="AK26" s="186"/>
      <c r="AL26" s="5"/>
      <c r="AM26" s="187"/>
      <c r="AN26" s="232"/>
      <c r="AO26" s="186"/>
      <c r="AP26" s="5"/>
      <c r="AQ26" s="187"/>
      <c r="AR26" s="232"/>
      <c r="AS26" s="5"/>
      <c r="AT26" s="187"/>
      <c r="AU26" s="232"/>
      <c r="AV26" s="5"/>
      <c r="AW26" s="293"/>
    </row>
    <row r="27" spans="2:49" ht="12.75">
      <c r="B27" s="240" t="s">
        <v>326</v>
      </c>
      <c r="C27" s="217" t="s">
        <v>375</v>
      </c>
      <c r="D27" s="308"/>
      <c r="E27" s="270"/>
      <c r="F27" s="263"/>
      <c r="G27" s="264"/>
      <c r="H27" s="264"/>
      <c r="I27" s="245"/>
      <c r="J27" s="263"/>
      <c r="K27" s="264"/>
      <c r="L27" s="245"/>
      <c r="M27" s="334"/>
      <c r="N27" s="335"/>
      <c r="O27" s="392"/>
      <c r="P27" s="397"/>
      <c r="Q27" s="60"/>
      <c r="R27" s="509"/>
      <c r="S27" s="397"/>
      <c r="T27" s="395"/>
      <c r="U27" s="509"/>
      <c r="V27" s="397"/>
      <c r="W27" s="395"/>
      <c r="X27" s="398"/>
      <c r="Y27" s="549"/>
      <c r="AA27" s="238" t="s">
        <v>401</v>
      </c>
      <c r="AB27" s="256" t="s">
        <v>400</v>
      </c>
      <c r="AC27" s="286">
        <v>0.6173611111111111</v>
      </c>
      <c r="AD27" s="288"/>
      <c r="AE27" s="264"/>
      <c r="AF27" s="244"/>
      <c r="AG27" s="263"/>
      <c r="AH27" s="214"/>
      <c r="AI27" s="214"/>
      <c r="AJ27" s="293"/>
      <c r="AK27" s="186"/>
      <c r="AL27" s="346">
        <v>0.5791666666666667</v>
      </c>
      <c r="AM27" s="187"/>
      <c r="AN27" s="232"/>
      <c r="AO27" s="343">
        <v>0.517361111111111</v>
      </c>
      <c r="AP27" s="5"/>
      <c r="AQ27" s="187"/>
      <c r="AR27" s="232"/>
      <c r="AS27" s="5"/>
      <c r="AT27" s="187"/>
      <c r="AU27" s="232"/>
      <c r="AV27" s="5"/>
      <c r="AW27" s="293"/>
    </row>
    <row r="28" spans="2:49" ht="12.75">
      <c r="B28" s="240" t="s">
        <v>377</v>
      </c>
      <c r="C28" s="217" t="s">
        <v>376</v>
      </c>
      <c r="D28" s="308"/>
      <c r="E28" s="270"/>
      <c r="F28" s="263"/>
      <c r="G28" s="264"/>
      <c r="H28" s="264"/>
      <c r="I28" s="245"/>
      <c r="J28" s="263"/>
      <c r="K28" s="264"/>
      <c r="L28" s="245"/>
      <c r="M28" s="334"/>
      <c r="N28" s="339">
        <v>1.1555555555555557</v>
      </c>
      <c r="O28" s="393">
        <v>1.2631944444444445</v>
      </c>
      <c r="P28" s="399"/>
      <c r="Q28" s="60"/>
      <c r="R28" s="517">
        <v>0.9868055555555556</v>
      </c>
      <c r="S28" s="410" t="s">
        <v>633</v>
      </c>
      <c r="T28" s="396"/>
      <c r="U28" s="412"/>
      <c r="V28" s="399"/>
      <c r="W28" s="396"/>
      <c r="X28" s="400"/>
      <c r="Y28" s="622"/>
      <c r="AA28" s="238" t="s">
        <v>365</v>
      </c>
      <c r="AB28" s="256" t="s">
        <v>340</v>
      </c>
      <c r="AC28" s="286">
        <v>0.5729166666666666</v>
      </c>
      <c r="AD28" s="264"/>
      <c r="AE28" s="265">
        <v>0.5513888888888888</v>
      </c>
      <c r="AF28" s="244" t="s">
        <v>329</v>
      </c>
      <c r="AG28" s="263"/>
      <c r="AH28" s="214"/>
      <c r="AI28" s="214"/>
      <c r="AJ28" s="294">
        <v>0.5361111111111111</v>
      </c>
      <c r="AK28" s="343">
        <v>0.5111111111111112</v>
      </c>
      <c r="AL28" s="5"/>
      <c r="AM28" s="187"/>
      <c r="AN28" s="232"/>
      <c r="AO28" s="186"/>
      <c r="AP28" s="5"/>
      <c r="AQ28" s="187"/>
      <c r="AR28" s="232"/>
      <c r="AS28" s="5"/>
      <c r="AT28" s="187"/>
      <c r="AU28" s="232"/>
      <c r="AV28" s="5"/>
      <c r="AW28" s="293"/>
    </row>
    <row r="29" spans="2:49" ht="12.75">
      <c r="B29" s="240" t="s">
        <v>635</v>
      </c>
      <c r="C29" s="217" t="s">
        <v>634</v>
      </c>
      <c r="D29" s="308" t="s">
        <v>637</v>
      </c>
      <c r="E29" s="270"/>
      <c r="F29" s="263"/>
      <c r="G29" s="264"/>
      <c r="H29" s="264"/>
      <c r="I29" s="245"/>
      <c r="J29" s="263"/>
      <c r="K29" s="264"/>
      <c r="L29" s="245"/>
      <c r="M29" s="334"/>
      <c r="N29" s="335"/>
      <c r="O29" s="392"/>
      <c r="P29" s="397"/>
      <c r="Q29" s="60"/>
      <c r="R29" s="509"/>
      <c r="S29" s="338">
        <v>1.0409722222222222</v>
      </c>
      <c r="T29" s="395"/>
      <c r="U29" s="509"/>
      <c r="V29" s="397"/>
      <c r="W29" s="395"/>
      <c r="X29" s="398"/>
      <c r="Y29" s="549"/>
      <c r="AA29" s="238" t="s">
        <v>440</v>
      </c>
      <c r="AB29" s="256" t="s">
        <v>438</v>
      </c>
      <c r="AC29" s="292"/>
      <c r="AD29" s="288"/>
      <c r="AE29" s="288"/>
      <c r="AF29" s="244"/>
      <c r="AG29" s="263"/>
      <c r="AH29" s="214"/>
      <c r="AI29" s="214"/>
      <c r="AJ29" s="294">
        <v>0.5118055555555555</v>
      </c>
      <c r="AK29" s="186"/>
      <c r="AL29" s="336">
        <v>0.4826388888888889</v>
      </c>
      <c r="AM29" s="187"/>
      <c r="AN29" s="232"/>
      <c r="AO29" s="343">
        <v>0.45069444444444445</v>
      </c>
      <c r="AP29" s="5"/>
      <c r="AQ29" s="498">
        <v>0.44930555555555557</v>
      </c>
      <c r="AR29" s="403">
        <v>0.4458333333333333</v>
      </c>
      <c r="AS29" s="346">
        <v>0.4277777777777778</v>
      </c>
      <c r="AT29" s="187"/>
      <c r="AU29" s="232"/>
      <c r="AV29" s="337">
        <v>0.48055555555555557</v>
      </c>
      <c r="AW29" s="293"/>
    </row>
    <row r="30" spans="2:49" ht="12.75">
      <c r="B30" s="258" t="s">
        <v>377</v>
      </c>
      <c r="C30" s="347" t="s">
        <v>379</v>
      </c>
      <c r="D30" s="309"/>
      <c r="E30" s="348"/>
      <c r="F30" s="300"/>
      <c r="G30" s="281"/>
      <c r="H30" s="281"/>
      <c r="I30" s="349"/>
      <c r="J30" s="300"/>
      <c r="K30" s="281"/>
      <c r="L30" s="349"/>
      <c r="M30" s="350"/>
      <c r="N30" s="351"/>
      <c r="O30" s="394"/>
      <c r="P30" s="397"/>
      <c r="Q30" s="60"/>
      <c r="R30" s="509"/>
      <c r="S30" s="397"/>
      <c r="T30" s="395"/>
      <c r="U30" s="509"/>
      <c r="V30" s="411">
        <v>0.7125</v>
      </c>
      <c r="W30" s="656">
        <v>0.7138888888888889</v>
      </c>
      <c r="X30" s="398"/>
      <c r="Y30" s="549"/>
      <c r="AA30" s="240" t="s">
        <v>366</v>
      </c>
      <c r="AB30" s="64" t="s">
        <v>367</v>
      </c>
      <c r="AC30" s="286">
        <v>0.6055555555555555</v>
      </c>
      <c r="AD30" s="264"/>
      <c r="AE30" s="264"/>
      <c r="AF30" s="244" t="s">
        <v>329</v>
      </c>
      <c r="AG30" s="263"/>
      <c r="AH30" s="214"/>
      <c r="AI30" s="214"/>
      <c r="AJ30" s="185"/>
      <c r="AK30" s="186"/>
      <c r="AL30" s="5"/>
      <c r="AM30" s="187"/>
      <c r="AN30" s="232"/>
      <c r="AO30" s="186"/>
      <c r="AP30" s="5"/>
      <c r="AQ30" s="187"/>
      <c r="AR30" s="232"/>
      <c r="AS30" s="5"/>
      <c r="AT30" s="187"/>
      <c r="AU30" s="232"/>
      <c r="AV30" s="5"/>
      <c r="AW30" s="293"/>
    </row>
    <row r="31" spans="2:49" ht="12.75">
      <c r="B31" s="240" t="s">
        <v>401</v>
      </c>
      <c r="C31" s="217" t="s">
        <v>400</v>
      </c>
      <c r="D31" s="293"/>
      <c r="E31" s="352"/>
      <c r="F31" s="232"/>
      <c r="G31" s="5"/>
      <c r="H31" s="5"/>
      <c r="I31" s="293"/>
      <c r="J31" s="232"/>
      <c r="K31" s="5"/>
      <c r="L31" s="353">
        <v>1.1868055555555557</v>
      </c>
      <c r="M31" s="341">
        <v>0.9874999999999999</v>
      </c>
      <c r="N31" s="335"/>
      <c r="O31" s="393">
        <v>1.1375</v>
      </c>
      <c r="P31" s="399"/>
      <c r="Q31" s="60"/>
      <c r="R31" s="412"/>
      <c r="S31" s="399"/>
      <c r="T31" s="396"/>
      <c r="U31" s="412"/>
      <c r="V31" s="399"/>
      <c r="W31" s="396"/>
      <c r="X31" s="400"/>
      <c r="Y31" s="622"/>
      <c r="AA31" s="240" t="s">
        <v>368</v>
      </c>
      <c r="AB31" s="64" t="s">
        <v>369</v>
      </c>
      <c r="AC31" s="286">
        <v>0.6243055555555556</v>
      </c>
      <c r="AD31" s="264"/>
      <c r="AE31" s="264"/>
      <c r="AF31" s="244" t="s">
        <v>329</v>
      </c>
      <c r="AG31" s="263"/>
      <c r="AH31" s="214"/>
      <c r="AI31" s="214"/>
      <c r="AJ31" s="293"/>
      <c r="AK31" s="186"/>
      <c r="AL31" s="5"/>
      <c r="AM31" s="187"/>
      <c r="AN31" s="232"/>
      <c r="AO31" s="186"/>
      <c r="AP31" s="5"/>
      <c r="AQ31" s="187"/>
      <c r="AR31" s="232"/>
      <c r="AS31" s="5"/>
      <c r="AT31" s="187"/>
      <c r="AU31" s="232"/>
      <c r="AV31" s="5"/>
      <c r="AW31" s="293"/>
    </row>
    <row r="32" spans="2:49" ht="12.75">
      <c r="B32" s="240" t="s">
        <v>399</v>
      </c>
      <c r="C32" s="217" t="s">
        <v>430</v>
      </c>
      <c r="D32" s="293"/>
      <c r="E32" s="352"/>
      <c r="F32" s="232"/>
      <c r="G32" s="5"/>
      <c r="H32" s="5"/>
      <c r="I32" s="293"/>
      <c r="J32" s="232"/>
      <c r="K32" s="5"/>
      <c r="L32" s="354"/>
      <c r="M32" s="355"/>
      <c r="N32" s="339">
        <v>1.1902777777777778</v>
      </c>
      <c r="O32" s="392"/>
      <c r="P32" s="397"/>
      <c r="Q32" s="60"/>
      <c r="R32" s="509"/>
      <c r="S32" s="397"/>
      <c r="T32" s="395"/>
      <c r="U32" s="509"/>
      <c r="V32" s="397"/>
      <c r="W32" s="395"/>
      <c r="X32" s="398"/>
      <c r="Y32" s="549"/>
      <c r="AA32" s="240" t="s">
        <v>371</v>
      </c>
      <c r="AB32" s="64" t="s">
        <v>359</v>
      </c>
      <c r="AC32" s="286">
        <v>0.6472222222222223</v>
      </c>
      <c r="AD32" s="264"/>
      <c r="AE32" s="264"/>
      <c r="AF32" s="244" t="s">
        <v>329</v>
      </c>
      <c r="AG32" s="263"/>
      <c r="AH32" s="214"/>
      <c r="AI32" s="214"/>
      <c r="AJ32" s="293"/>
      <c r="AK32" s="186"/>
      <c r="AL32" s="5"/>
      <c r="AM32" s="187"/>
      <c r="AN32" s="232"/>
      <c r="AO32" s="186"/>
      <c r="AP32" s="5"/>
      <c r="AQ32" s="187"/>
      <c r="AR32" s="232"/>
      <c r="AS32" s="5"/>
      <c r="AT32" s="187"/>
      <c r="AU32" s="232"/>
      <c r="AV32" s="5"/>
      <c r="AW32" s="293"/>
    </row>
    <row r="33" spans="2:49" ht="12.75">
      <c r="B33" s="240" t="s">
        <v>438</v>
      </c>
      <c r="C33" s="217" t="s">
        <v>439</v>
      </c>
      <c r="D33" s="269" t="s">
        <v>586</v>
      </c>
      <c r="E33" s="352"/>
      <c r="F33" s="232"/>
      <c r="G33" s="5"/>
      <c r="H33" s="5"/>
      <c r="I33" s="293"/>
      <c r="J33" s="232"/>
      <c r="K33" s="5"/>
      <c r="L33" s="353">
        <v>1.1229166666666666</v>
      </c>
      <c r="M33" s="338">
        <v>1.0319444444444443</v>
      </c>
      <c r="N33" s="402">
        <v>0.9597222222222223</v>
      </c>
      <c r="O33" s="392"/>
      <c r="P33" s="341">
        <v>0.975</v>
      </c>
      <c r="Q33" s="60"/>
      <c r="R33" s="393">
        <v>1.01875</v>
      </c>
      <c r="S33" s="410">
        <v>1.0250000000000001</v>
      </c>
      <c r="T33" s="395"/>
      <c r="U33" s="393">
        <v>1.0562500000000001</v>
      </c>
      <c r="V33" s="399"/>
      <c r="W33" s="396"/>
      <c r="X33" s="400"/>
      <c r="Y33" s="622"/>
      <c r="AA33" s="240" t="s">
        <v>442</v>
      </c>
      <c r="AB33" s="64" t="s">
        <v>350</v>
      </c>
      <c r="AC33" s="263"/>
      <c r="AD33" s="264"/>
      <c r="AE33" s="264"/>
      <c r="AF33" s="244"/>
      <c r="AG33" s="263"/>
      <c r="AH33" s="214"/>
      <c r="AI33" s="214"/>
      <c r="AJ33" s="294">
        <v>0.6458333333333334</v>
      </c>
      <c r="AK33" s="186"/>
      <c r="AL33" s="5"/>
      <c r="AM33" s="187"/>
      <c r="AN33" s="232"/>
      <c r="AO33" s="186"/>
      <c r="AP33" s="5"/>
      <c r="AQ33" s="187"/>
      <c r="AR33" s="232"/>
      <c r="AS33" s="5"/>
      <c r="AT33" s="187"/>
      <c r="AU33" s="232"/>
      <c r="AV33" s="5"/>
      <c r="AW33" s="293"/>
    </row>
    <row r="34" spans="2:49" ht="12.75">
      <c r="B34" s="240" t="s">
        <v>383</v>
      </c>
      <c r="C34" s="217" t="s">
        <v>468</v>
      </c>
      <c r="D34" s="293" t="s">
        <v>328</v>
      </c>
      <c r="E34" s="352"/>
      <c r="F34" s="232"/>
      <c r="G34" s="5"/>
      <c r="H34" s="5"/>
      <c r="I34" s="293"/>
      <c r="J34" s="232"/>
      <c r="K34" s="5"/>
      <c r="L34" s="293"/>
      <c r="M34" s="341">
        <v>0.9354166666666667</v>
      </c>
      <c r="N34" s="342">
        <v>0.9722222222222222</v>
      </c>
      <c r="O34" s="393">
        <v>1.0715277777777776</v>
      </c>
      <c r="P34" s="338">
        <v>0.9173611111111111</v>
      </c>
      <c r="Q34" s="60"/>
      <c r="R34" s="517">
        <v>0.8486111111111111</v>
      </c>
      <c r="S34" s="338">
        <v>1.0451388888888888</v>
      </c>
      <c r="T34" s="543">
        <v>0.9770833333333333</v>
      </c>
      <c r="U34" s="393">
        <v>1.0326388888888889</v>
      </c>
      <c r="V34" s="399"/>
      <c r="W34" s="396"/>
      <c r="X34" s="400"/>
      <c r="Y34" s="622"/>
      <c r="AA34" s="240" t="s">
        <v>372</v>
      </c>
      <c r="AB34" s="64" t="s">
        <v>373</v>
      </c>
      <c r="AC34" s="286">
        <v>0.6472222222222223</v>
      </c>
      <c r="AD34" s="274">
        <v>0.8909722222222222</v>
      </c>
      <c r="AE34" s="512">
        <v>0.7666666666666666</v>
      </c>
      <c r="AF34" s="244" t="s">
        <v>329</v>
      </c>
      <c r="AG34" s="263"/>
      <c r="AH34" s="214"/>
      <c r="AI34" s="214"/>
      <c r="AJ34" s="293"/>
      <c r="AK34" s="513">
        <v>0.6708333333333334</v>
      </c>
      <c r="AL34" s="5"/>
      <c r="AM34" s="187"/>
      <c r="AN34" s="232"/>
      <c r="AO34" s="186"/>
      <c r="AP34" s="5"/>
      <c r="AQ34" s="187"/>
      <c r="AR34" s="232"/>
      <c r="AS34" s="5"/>
      <c r="AT34" s="187"/>
      <c r="AU34" s="232"/>
      <c r="AV34" s="5"/>
      <c r="AW34" s="293"/>
    </row>
    <row r="35" spans="2:49" ht="12.75">
      <c r="B35" s="240" t="s">
        <v>384</v>
      </c>
      <c r="C35" s="217" t="s">
        <v>574</v>
      </c>
      <c r="D35" s="293" t="s">
        <v>328</v>
      </c>
      <c r="E35" s="352"/>
      <c r="F35" s="232"/>
      <c r="G35" s="5"/>
      <c r="H35" s="5"/>
      <c r="I35" s="293"/>
      <c r="J35" s="232"/>
      <c r="K35" s="5"/>
      <c r="L35" s="293"/>
      <c r="M35" s="411"/>
      <c r="N35" s="402"/>
      <c r="O35" s="412"/>
      <c r="P35" s="338">
        <v>0.9423611111111111</v>
      </c>
      <c r="Q35" s="60"/>
      <c r="R35" s="517">
        <v>0.8916666666666666</v>
      </c>
      <c r="S35" s="410">
        <v>0.9381944444444444</v>
      </c>
      <c r="T35" s="543">
        <v>0.813888888888889</v>
      </c>
      <c r="U35" s="393">
        <v>0.9</v>
      </c>
      <c r="V35" s="399">
        <v>0.9944444444444445</v>
      </c>
      <c r="W35" s="543">
        <v>0.9944444444444445</v>
      </c>
      <c r="X35" s="400"/>
      <c r="Y35" s="622"/>
      <c r="AA35" s="240" t="s">
        <v>374</v>
      </c>
      <c r="AB35" s="64" t="s">
        <v>359</v>
      </c>
      <c r="AC35" s="286">
        <v>0.6625</v>
      </c>
      <c r="AD35" s="265">
        <v>0.6604166666666667</v>
      </c>
      <c r="AE35" s="274">
        <v>0.6916666666666668</v>
      </c>
      <c r="AF35" s="244" t="s">
        <v>329</v>
      </c>
      <c r="AG35" s="275">
        <v>0.6555555555555556</v>
      </c>
      <c r="AH35" s="287">
        <v>0.6548611111111111</v>
      </c>
      <c r="AI35" s="214"/>
      <c r="AJ35" s="293"/>
      <c r="AK35" s="356">
        <v>0.6847222222222222</v>
      </c>
      <c r="AL35" s="5"/>
      <c r="AM35" s="187"/>
      <c r="AN35" s="232"/>
      <c r="AO35" s="186"/>
      <c r="AP35" s="5"/>
      <c r="AQ35" s="187"/>
      <c r="AR35" s="232"/>
      <c r="AS35" s="5"/>
      <c r="AT35" s="187"/>
      <c r="AU35" s="232"/>
      <c r="AV35" s="5"/>
      <c r="AW35" s="293"/>
    </row>
    <row r="36" spans="2:49" ht="12.75">
      <c r="B36" s="240" t="s">
        <v>384</v>
      </c>
      <c r="C36" s="217" t="s">
        <v>385</v>
      </c>
      <c r="D36" s="293"/>
      <c r="E36" s="352"/>
      <c r="F36" s="232"/>
      <c r="G36" s="5"/>
      <c r="H36" s="5"/>
      <c r="I36" s="293"/>
      <c r="J36" s="232"/>
      <c r="K36" s="5"/>
      <c r="L36" s="293"/>
      <c r="M36" s="338">
        <v>1.2729166666666667</v>
      </c>
      <c r="N36" s="335"/>
      <c r="O36" s="392"/>
      <c r="P36" s="397"/>
      <c r="Q36" s="60"/>
      <c r="R36" s="516">
        <v>0.9034722222222222</v>
      </c>
      <c r="S36" s="397"/>
      <c r="T36" s="395"/>
      <c r="U36" s="509"/>
      <c r="V36" s="399">
        <v>1.1333333333333333</v>
      </c>
      <c r="W36" s="395"/>
      <c r="X36" s="398"/>
      <c r="Y36" s="549"/>
      <c r="AA36" s="240" t="s">
        <v>375</v>
      </c>
      <c r="AB36" s="64" t="s">
        <v>326</v>
      </c>
      <c r="AC36" s="286">
        <v>0.6951388888888889</v>
      </c>
      <c r="AD36" s="265">
        <v>0.6291666666666667</v>
      </c>
      <c r="AE36" s="264"/>
      <c r="AF36" s="244" t="s">
        <v>329</v>
      </c>
      <c r="AG36" s="263"/>
      <c r="AH36" s="214"/>
      <c r="AI36" s="214"/>
      <c r="AJ36" s="293"/>
      <c r="AK36" s="186"/>
      <c r="AL36" s="5"/>
      <c r="AM36" s="187"/>
      <c r="AN36" s="232"/>
      <c r="AO36" s="186"/>
      <c r="AP36" s="346">
        <v>0.5006944444444444</v>
      </c>
      <c r="AQ36" s="187"/>
      <c r="AR36" s="232"/>
      <c r="AS36" s="346">
        <v>0.49444444444444446</v>
      </c>
      <c r="AT36" s="187"/>
      <c r="AU36" s="404">
        <v>0.5013888888888889</v>
      </c>
      <c r="AV36" s="652">
        <v>0.49652777777777773</v>
      </c>
      <c r="AW36" s="293"/>
    </row>
    <row r="37" spans="2:49" ht="12.75">
      <c r="B37" s="240" t="s">
        <v>469</v>
      </c>
      <c r="C37" s="217" t="s">
        <v>470</v>
      </c>
      <c r="D37" s="293"/>
      <c r="E37" s="352"/>
      <c r="F37" s="232"/>
      <c r="G37" s="5"/>
      <c r="H37" s="5"/>
      <c r="I37" s="293"/>
      <c r="J37" s="232"/>
      <c r="K37" s="5"/>
      <c r="L37" s="293"/>
      <c r="M37" s="232"/>
      <c r="N37" s="357">
        <v>0.9527777777777778</v>
      </c>
      <c r="O37" s="187"/>
      <c r="P37" s="235"/>
      <c r="Q37" s="60"/>
      <c r="R37" s="61"/>
      <c r="S37" s="235"/>
      <c r="T37" s="2"/>
      <c r="U37" s="61"/>
      <c r="V37" s="235"/>
      <c r="W37" s="2"/>
      <c r="X37" s="306"/>
      <c r="Y37" s="439"/>
      <c r="AA37" s="240" t="s">
        <v>376</v>
      </c>
      <c r="AB37" s="64" t="s">
        <v>377</v>
      </c>
      <c r="AC37" s="286">
        <v>0.7000000000000001</v>
      </c>
      <c r="AD37" s="274">
        <v>0.7368055555555556</v>
      </c>
      <c r="AE37" s="264"/>
      <c r="AF37" s="244" t="s">
        <v>329</v>
      </c>
      <c r="AG37" s="275">
        <v>0.6777777777777777</v>
      </c>
      <c r="AH37" s="287">
        <v>0.6618055555555555</v>
      </c>
      <c r="AI37" s="214"/>
      <c r="AJ37" s="295">
        <v>0.6645833333333333</v>
      </c>
      <c r="AK37" s="343">
        <v>0.6402777777777778</v>
      </c>
      <c r="AL37" s="336">
        <v>0.6055555555555555</v>
      </c>
      <c r="AM37" s="187"/>
      <c r="AN37" s="404">
        <v>0.6548611111111111</v>
      </c>
      <c r="AO37" s="186"/>
      <c r="AP37" s="5"/>
      <c r="AQ37" s="187" t="s">
        <v>435</v>
      </c>
      <c r="AR37" s="404">
        <v>0.7381944444444444</v>
      </c>
      <c r="AS37" s="5"/>
      <c r="AT37" s="187"/>
      <c r="AU37" s="232"/>
      <c r="AV37" s="5"/>
      <c r="AW37" s="293"/>
    </row>
    <row r="38" spans="2:49" ht="12.75">
      <c r="B38" s="240" t="s">
        <v>471</v>
      </c>
      <c r="C38" s="217" t="s">
        <v>472</v>
      </c>
      <c r="D38" s="293"/>
      <c r="E38" s="352"/>
      <c r="F38" s="232"/>
      <c r="G38" s="5"/>
      <c r="H38" s="5"/>
      <c r="I38" s="293"/>
      <c r="J38" s="232"/>
      <c r="K38" s="5"/>
      <c r="L38" s="293"/>
      <c r="M38" s="232"/>
      <c r="N38" s="357">
        <v>0.9743055555555555</v>
      </c>
      <c r="O38" s="187"/>
      <c r="P38" s="235"/>
      <c r="Q38" s="60"/>
      <c r="R38" s="61"/>
      <c r="S38" s="235"/>
      <c r="T38" s="2"/>
      <c r="U38" s="61"/>
      <c r="V38" s="235"/>
      <c r="W38" s="2"/>
      <c r="X38" s="306"/>
      <c r="Y38" s="439"/>
      <c r="AA38" s="240" t="s">
        <v>378</v>
      </c>
      <c r="AB38" s="64" t="s">
        <v>354</v>
      </c>
      <c r="AC38" s="286">
        <v>0.7993055555555556</v>
      </c>
      <c r="AD38" s="264"/>
      <c r="AE38" s="264"/>
      <c r="AF38" s="244" t="s">
        <v>329</v>
      </c>
      <c r="AG38" s="263"/>
      <c r="AH38" s="214"/>
      <c r="AI38" s="214"/>
      <c r="AJ38" s="293"/>
      <c r="AK38" s="186"/>
      <c r="AL38" s="5"/>
      <c r="AM38" s="187"/>
      <c r="AN38" s="232"/>
      <c r="AO38" s="186"/>
      <c r="AP38" s="5"/>
      <c r="AQ38" s="187"/>
      <c r="AR38" s="232"/>
      <c r="AS38" s="5"/>
      <c r="AT38" s="187"/>
      <c r="AU38" s="232"/>
      <c r="AV38" s="5"/>
      <c r="AW38" s="293"/>
    </row>
    <row r="39" spans="2:49" ht="12.75">
      <c r="B39" s="240" t="s">
        <v>340</v>
      </c>
      <c r="C39" s="217" t="s">
        <v>380</v>
      </c>
      <c r="D39" s="293" t="s">
        <v>328</v>
      </c>
      <c r="E39" s="352"/>
      <c r="F39" s="232"/>
      <c r="G39" s="5"/>
      <c r="H39" s="5"/>
      <c r="I39" s="293"/>
      <c r="J39" s="232"/>
      <c r="K39" s="5"/>
      <c r="L39" s="293"/>
      <c r="M39" s="232"/>
      <c r="N39" s="233">
        <v>1.0048611111111112</v>
      </c>
      <c r="O39" s="187"/>
      <c r="P39" s="235"/>
      <c r="Q39" s="60"/>
      <c r="R39" s="498">
        <v>0.8673611111111111</v>
      </c>
      <c r="S39" s="235"/>
      <c r="T39" s="2"/>
      <c r="U39" s="61"/>
      <c r="V39" s="235"/>
      <c r="W39" s="2"/>
      <c r="X39" s="306"/>
      <c r="Y39" s="439"/>
      <c r="AA39" s="240" t="s">
        <v>379</v>
      </c>
      <c r="AB39" s="64" t="s">
        <v>377</v>
      </c>
      <c r="AC39" s="286">
        <v>0.9326388888888889</v>
      </c>
      <c r="AD39" s="264"/>
      <c r="AE39" s="264"/>
      <c r="AF39" s="244" t="s">
        <v>329</v>
      </c>
      <c r="AG39" s="263"/>
      <c r="AH39" s="214"/>
      <c r="AI39" s="214"/>
      <c r="AJ39" s="294">
        <v>0.8013888888888889</v>
      </c>
      <c r="AK39" s="186"/>
      <c r="AL39" s="346">
        <v>0.7715277777777777</v>
      </c>
      <c r="AM39" s="187"/>
      <c r="AN39" s="403">
        <v>0.7326388888888888</v>
      </c>
      <c r="AO39" s="186"/>
      <c r="AP39" s="346">
        <v>0.6909722222222222</v>
      </c>
      <c r="AQ39" s="497">
        <v>0.7118055555555555</v>
      </c>
      <c r="AR39" s="404">
        <v>0.8263888888888888</v>
      </c>
      <c r="AS39" s="5"/>
      <c r="AT39" s="187"/>
      <c r="AU39" s="403">
        <v>0.6458333333333334</v>
      </c>
      <c r="AV39" s="346">
        <v>0.6020833333333333</v>
      </c>
      <c r="AW39" s="293"/>
    </row>
    <row r="40" spans="2:49" ht="12.75">
      <c r="B40" s="258" t="s">
        <v>423</v>
      </c>
      <c r="C40" s="347" t="s">
        <v>365</v>
      </c>
      <c r="D40" s="421"/>
      <c r="E40" s="435"/>
      <c r="F40" s="425"/>
      <c r="G40" s="423"/>
      <c r="H40" s="423"/>
      <c r="I40" s="421"/>
      <c r="J40" s="425"/>
      <c r="K40" s="423"/>
      <c r="L40" s="421"/>
      <c r="M40" s="425"/>
      <c r="N40" s="418"/>
      <c r="O40" s="424"/>
      <c r="P40" s="436"/>
      <c r="Q40" s="60"/>
      <c r="R40" s="518"/>
      <c r="S40" s="520">
        <v>1.1277777777777778</v>
      </c>
      <c r="T40" s="2"/>
      <c r="U40" s="61"/>
      <c r="V40" s="235"/>
      <c r="W40" s="2"/>
      <c r="X40" s="306"/>
      <c r="Y40" s="439"/>
      <c r="AA40" s="240" t="s">
        <v>380</v>
      </c>
      <c r="AB40" s="64" t="s">
        <v>340</v>
      </c>
      <c r="AC40" s="280"/>
      <c r="AD40" s="265">
        <v>0.5270833333333333</v>
      </c>
      <c r="AE40" s="264"/>
      <c r="AF40" s="244" t="s">
        <v>329</v>
      </c>
      <c r="AG40" s="275">
        <v>0.4916666666666667</v>
      </c>
      <c r="AH40" s="214"/>
      <c r="AI40" s="214"/>
      <c r="AJ40" s="295">
        <v>0.49513888888888885</v>
      </c>
      <c r="AK40" s="343">
        <v>0.48333333333333334</v>
      </c>
      <c r="AL40" s="5"/>
      <c r="AM40" s="187"/>
      <c r="AN40" s="403">
        <v>0.4791666666666667</v>
      </c>
      <c r="AO40" s="186"/>
      <c r="AP40" s="5"/>
      <c r="AQ40" s="187"/>
      <c r="AR40" s="403">
        <v>0.4513888888888889</v>
      </c>
      <c r="AS40" s="5"/>
      <c r="AT40" s="187"/>
      <c r="AU40" s="232"/>
      <c r="AV40" s="5"/>
      <c r="AW40" s="293"/>
    </row>
    <row r="41" spans="2:49" ht="12.75" customHeight="1">
      <c r="B41" s="258" t="s">
        <v>583</v>
      </c>
      <c r="C41" s="347" t="s">
        <v>582</v>
      </c>
      <c r="D41" s="421" t="s">
        <v>334</v>
      </c>
      <c r="E41" s="435"/>
      <c r="F41" s="425"/>
      <c r="G41" s="423"/>
      <c r="H41" s="423"/>
      <c r="I41" s="421"/>
      <c r="J41" s="425"/>
      <c r="K41" s="423"/>
      <c r="L41" s="421"/>
      <c r="M41" s="425"/>
      <c r="N41" s="418"/>
      <c r="O41" s="424"/>
      <c r="P41" s="436"/>
      <c r="Q41" s="60"/>
      <c r="R41" s="499">
        <v>0.9236111111111112</v>
      </c>
      <c r="S41" s="404">
        <v>0.9486111111111111</v>
      </c>
      <c r="T41" s="346">
        <v>0.8638888888888889</v>
      </c>
      <c r="U41" s="497">
        <v>0.9375</v>
      </c>
      <c r="V41" s="431"/>
      <c r="W41" s="442"/>
      <c r="X41" s="631"/>
      <c r="Y41" s="625"/>
      <c r="AA41" s="240" t="s">
        <v>381</v>
      </c>
      <c r="AB41" s="64" t="s">
        <v>382</v>
      </c>
      <c r="AC41" s="280"/>
      <c r="AD41" s="265">
        <v>0.5298611111111111</v>
      </c>
      <c r="AE41" s="274">
        <v>0.5958333333333333</v>
      </c>
      <c r="AF41" s="244" t="s">
        <v>329</v>
      </c>
      <c r="AG41" s="275">
        <v>0.5284722222222222</v>
      </c>
      <c r="AH41" s="287">
        <v>0.5243055555555556</v>
      </c>
      <c r="AI41" s="214"/>
      <c r="AJ41" s="294">
        <v>0.5</v>
      </c>
      <c r="AK41" s="186"/>
      <c r="AL41" s="5"/>
      <c r="AM41" s="187"/>
      <c r="AN41" s="403">
        <v>0.4930555555555556</v>
      </c>
      <c r="AO41" s="186"/>
      <c r="AP41" s="346">
        <v>0.4861111111111111</v>
      </c>
      <c r="AQ41" s="187"/>
      <c r="AR41" s="403">
        <v>0.47152777777777777</v>
      </c>
      <c r="AS41" s="337">
        <v>0.4979166666666666</v>
      </c>
      <c r="AT41" s="497">
        <v>0.4986111111111111</v>
      </c>
      <c r="AU41" s="514">
        <v>0.4895833333333333</v>
      </c>
      <c r="AV41" s="337">
        <v>0.5215277777777778</v>
      </c>
      <c r="AW41" s="293"/>
    </row>
    <row r="42" spans="2:49" ht="12.75" customHeight="1">
      <c r="B42" s="258" t="s">
        <v>326</v>
      </c>
      <c r="C42" s="347" t="s">
        <v>375</v>
      </c>
      <c r="D42" s="421"/>
      <c r="E42" s="435"/>
      <c r="F42" s="425"/>
      <c r="G42" s="423"/>
      <c r="H42" s="423"/>
      <c r="I42" s="421"/>
      <c r="J42" s="425"/>
      <c r="K42" s="423"/>
      <c r="L42" s="421"/>
      <c r="M42" s="425"/>
      <c r="N42" s="418"/>
      <c r="O42" s="424"/>
      <c r="P42" s="436"/>
      <c r="Q42" s="60"/>
      <c r="R42" s="499">
        <v>0.8638888888888889</v>
      </c>
      <c r="S42" s="235"/>
      <c r="T42" s="2"/>
      <c r="U42" s="629">
        <v>1.0222222222222224</v>
      </c>
      <c r="V42" s="538">
        <v>1.003472222222222</v>
      </c>
      <c r="W42" s="542">
        <v>0.9611111111111111</v>
      </c>
      <c r="X42" s="540"/>
      <c r="Y42" s="548"/>
      <c r="AA42" s="240" t="s">
        <v>474</v>
      </c>
      <c r="AB42" s="64" t="s">
        <v>383</v>
      </c>
      <c r="AC42" s="280"/>
      <c r="AD42" s="265">
        <v>0.5812499999999999</v>
      </c>
      <c r="AE42" s="264"/>
      <c r="AF42" s="244" t="s">
        <v>329</v>
      </c>
      <c r="AG42" s="263"/>
      <c r="AH42" s="214"/>
      <c r="AI42" s="214"/>
      <c r="AJ42" s="293"/>
      <c r="AK42" s="186"/>
      <c r="AL42" s="336">
        <v>0.5048611111111111</v>
      </c>
      <c r="AM42" s="187"/>
      <c r="AN42" s="404">
        <v>0.5083333333333333</v>
      </c>
      <c r="AO42" s="186"/>
      <c r="AP42" s="5"/>
      <c r="AQ42" s="497">
        <v>0.513888888888889</v>
      </c>
      <c r="AR42" s="403">
        <v>0.4666666666666666</v>
      </c>
      <c r="AS42" s="5"/>
      <c r="AT42" s="497">
        <v>0.47361111111111115</v>
      </c>
      <c r="AU42" s="514">
        <v>0.4708333333333334</v>
      </c>
      <c r="AV42" s="5"/>
      <c r="AW42" s="293"/>
    </row>
    <row r="43" spans="2:49" ht="12.75">
      <c r="B43" s="258" t="s">
        <v>469</v>
      </c>
      <c r="C43" s="347" t="s">
        <v>581</v>
      </c>
      <c r="D43" s="421"/>
      <c r="E43" s="435"/>
      <c r="F43" s="425"/>
      <c r="G43" s="423"/>
      <c r="H43" s="423"/>
      <c r="I43" s="421"/>
      <c r="J43" s="425"/>
      <c r="K43" s="423"/>
      <c r="L43" s="421"/>
      <c r="M43" s="425"/>
      <c r="N43" s="418"/>
      <c r="O43" s="424"/>
      <c r="P43" s="436"/>
      <c r="Q43" s="60"/>
      <c r="R43" s="499">
        <v>0.9895833333333334</v>
      </c>
      <c r="S43" s="521">
        <v>1.0326388888888889</v>
      </c>
      <c r="T43" s="2"/>
      <c r="U43" s="498">
        <v>0.9249999999999999</v>
      </c>
      <c r="V43" s="431"/>
      <c r="W43" s="442"/>
      <c r="X43" s="631"/>
      <c r="Y43" s="625"/>
      <c r="AA43" s="240" t="s">
        <v>384</v>
      </c>
      <c r="AB43" s="64" t="s">
        <v>385</v>
      </c>
      <c r="AC43" s="280"/>
      <c r="AD43" s="264"/>
      <c r="AE43" s="265">
        <v>0.7541666666666668</v>
      </c>
      <c r="AF43" s="244" t="s">
        <v>329</v>
      </c>
      <c r="AG43" s="263"/>
      <c r="AH43" s="214"/>
      <c r="AI43" s="214"/>
      <c r="AJ43" s="293"/>
      <c r="AK43" s="186"/>
      <c r="AL43" s="5"/>
      <c r="AM43" s="187"/>
      <c r="AN43" s="232"/>
      <c r="AO43" s="186"/>
      <c r="AP43" s="346">
        <v>0.49722222222222223</v>
      </c>
      <c r="AQ43" s="187"/>
      <c r="AR43" s="404">
        <v>0.5194444444444445</v>
      </c>
      <c r="AS43" s="5"/>
      <c r="AT43" s="497">
        <v>0.5368055555555555</v>
      </c>
      <c r="AU43" s="232"/>
      <c r="AV43" s="652">
        <v>0.5305555555555556</v>
      </c>
      <c r="AW43" s="293"/>
    </row>
    <row r="44" spans="2:49" ht="12.75">
      <c r="B44" s="258" t="s">
        <v>485</v>
      </c>
      <c r="C44" s="347" t="s">
        <v>636</v>
      </c>
      <c r="D44" s="421" t="s">
        <v>334</v>
      </c>
      <c r="E44" s="435"/>
      <c r="F44" s="425"/>
      <c r="G44" s="423"/>
      <c r="H44" s="423"/>
      <c r="I44" s="421"/>
      <c r="J44" s="425"/>
      <c r="K44" s="423"/>
      <c r="L44" s="421"/>
      <c r="M44" s="425"/>
      <c r="N44" s="418"/>
      <c r="O44" s="424"/>
      <c r="P44" s="436"/>
      <c r="Q44" s="60"/>
      <c r="R44" s="518"/>
      <c r="S44" s="520">
        <v>1.1784722222222224</v>
      </c>
      <c r="T44" s="542">
        <v>1.0444444444444445</v>
      </c>
      <c r="U44" s="630">
        <v>1.097222222222222</v>
      </c>
      <c r="V44" s="538">
        <v>0.7194444444444444</v>
      </c>
      <c r="W44" s="655">
        <v>0.7256944444444445</v>
      </c>
      <c r="X44" s="540"/>
      <c r="Y44" s="548"/>
      <c r="AA44" s="240" t="s">
        <v>717</v>
      </c>
      <c r="AB44" s="64" t="s">
        <v>716</v>
      </c>
      <c r="AC44" s="292"/>
      <c r="AD44" s="288"/>
      <c r="AE44" s="288"/>
      <c r="AF44" s="368"/>
      <c r="AG44" s="537"/>
      <c r="AH44" s="217"/>
      <c r="AI44" s="217"/>
      <c r="AJ44" s="306"/>
      <c r="AK44" s="55"/>
      <c r="AL44" s="2"/>
      <c r="AM44" s="61"/>
      <c r="AN44" s="235"/>
      <c r="AO44" s="55"/>
      <c r="AP44" s="442"/>
      <c r="AQ44" s="61"/>
      <c r="AR44" s="431"/>
      <c r="AS44" s="346">
        <v>0.5</v>
      </c>
      <c r="AT44" s="61"/>
      <c r="AU44" s="403">
        <v>0.49583333333333335</v>
      </c>
      <c r="AV44" s="346">
        <v>0.48194444444444445</v>
      </c>
      <c r="AW44" s="293"/>
    </row>
    <row r="45" spans="2:49" ht="12.75">
      <c r="B45" s="258" t="s">
        <v>401</v>
      </c>
      <c r="C45" s="347" t="s">
        <v>365</v>
      </c>
      <c r="D45" s="421" t="s">
        <v>328</v>
      </c>
      <c r="E45" s="435"/>
      <c r="F45" s="425"/>
      <c r="G45" s="423"/>
      <c r="H45" s="423"/>
      <c r="I45" s="421"/>
      <c r="J45" s="425"/>
      <c r="K45" s="423"/>
      <c r="L45" s="421"/>
      <c r="M45" s="425"/>
      <c r="N45" s="418"/>
      <c r="O45" s="424"/>
      <c r="P45" s="436"/>
      <c r="Q45" s="60"/>
      <c r="R45" s="518"/>
      <c r="S45" s="538"/>
      <c r="T45" s="542">
        <v>0.8430555555555556</v>
      </c>
      <c r="U45" s="497">
        <v>0.9138888888888889</v>
      </c>
      <c r="V45" s="431"/>
      <c r="W45" s="442"/>
      <c r="X45" s="631"/>
      <c r="Y45" s="625"/>
      <c r="AA45" s="240" t="s">
        <v>719</v>
      </c>
      <c r="AB45" s="64" t="s">
        <v>718</v>
      </c>
      <c r="AC45" s="292"/>
      <c r="AD45" s="288"/>
      <c r="AE45" s="288"/>
      <c r="AF45" s="368"/>
      <c r="AG45" s="537"/>
      <c r="AH45" s="217"/>
      <c r="AI45" s="217"/>
      <c r="AJ45" s="306"/>
      <c r="AK45" s="55"/>
      <c r="AL45" s="2"/>
      <c r="AM45" s="61"/>
      <c r="AN45" s="235"/>
      <c r="AO45" s="55"/>
      <c r="AP45" s="442"/>
      <c r="AQ45" s="61"/>
      <c r="AR45" s="431"/>
      <c r="AS45" s="346">
        <v>0.46875</v>
      </c>
      <c r="AT45" s="497">
        <v>0.47430555555555554</v>
      </c>
      <c r="AU45" s="404">
        <v>0.48194444444444445</v>
      </c>
      <c r="AV45" s="5"/>
      <c r="AW45" s="293"/>
    </row>
    <row r="46" spans="2:49" ht="12.75">
      <c r="B46" s="258" t="s">
        <v>481</v>
      </c>
      <c r="C46" s="347" t="s">
        <v>480</v>
      </c>
      <c r="D46" s="421" t="s">
        <v>815</v>
      </c>
      <c r="E46" s="435"/>
      <c r="F46" s="425"/>
      <c r="G46" s="423"/>
      <c r="H46" s="423"/>
      <c r="I46" s="421"/>
      <c r="J46" s="425"/>
      <c r="K46" s="423"/>
      <c r="L46" s="421"/>
      <c r="M46" s="425"/>
      <c r="N46" s="418"/>
      <c r="O46" s="424"/>
      <c r="P46" s="436"/>
      <c r="Q46" s="60"/>
      <c r="R46" s="518"/>
      <c r="S46" s="520">
        <v>1.0159722222222223</v>
      </c>
      <c r="T46" s="346">
        <v>0.8902777777777778</v>
      </c>
      <c r="U46" s="497">
        <v>0.9513888888888888</v>
      </c>
      <c r="V46" s="431">
        <v>0.6597222222222222</v>
      </c>
      <c r="W46" s="442"/>
      <c r="X46" s="631"/>
      <c r="Y46" s="625"/>
      <c r="AA46" s="240" t="s">
        <v>721</v>
      </c>
      <c r="AB46" s="64" t="s">
        <v>720</v>
      </c>
      <c r="AC46" s="292"/>
      <c r="AD46" s="288"/>
      <c r="AE46" s="288"/>
      <c r="AF46" s="368"/>
      <c r="AG46" s="537"/>
      <c r="AH46" s="217"/>
      <c r="AI46" s="217"/>
      <c r="AJ46" s="306"/>
      <c r="AK46" s="55"/>
      <c r="AL46" s="2"/>
      <c r="AM46" s="61"/>
      <c r="AN46" s="235"/>
      <c r="AO46" s="55"/>
      <c r="AP46" s="442"/>
      <c r="AQ46" s="61"/>
      <c r="AR46" s="431"/>
      <c r="AS46" s="346">
        <v>0.5055555555555555</v>
      </c>
      <c r="AT46" s="498">
        <v>0.5020833333333333</v>
      </c>
      <c r="AU46" s="403">
        <v>0.4993055555555555</v>
      </c>
      <c r="AV46" s="337">
        <v>0.5</v>
      </c>
      <c r="AW46" s="293"/>
    </row>
    <row r="47" spans="2:49" ht="12.75">
      <c r="B47" s="258" t="s">
        <v>438</v>
      </c>
      <c r="C47" s="347" t="s">
        <v>576</v>
      </c>
      <c r="D47" s="421" t="s">
        <v>844</v>
      </c>
      <c r="E47" s="435"/>
      <c r="F47" s="425"/>
      <c r="G47" s="423"/>
      <c r="H47" s="423"/>
      <c r="I47" s="421"/>
      <c r="J47" s="425"/>
      <c r="K47" s="423"/>
      <c r="L47" s="421"/>
      <c r="M47" s="425"/>
      <c r="N47" s="418"/>
      <c r="O47" s="424"/>
      <c r="P47" s="436"/>
      <c r="Q47" s="60"/>
      <c r="R47" s="518"/>
      <c r="S47" s="520">
        <v>0.9791666666666666</v>
      </c>
      <c r="T47" s="2"/>
      <c r="U47" s="498">
        <v>0.9229166666666666</v>
      </c>
      <c r="V47" s="431">
        <v>0.625</v>
      </c>
      <c r="W47" s="337">
        <v>0.6430555555555556</v>
      </c>
      <c r="X47" s="631"/>
      <c r="Y47" s="625" t="s">
        <v>844</v>
      </c>
      <c r="AA47" s="240" t="s">
        <v>723</v>
      </c>
      <c r="AB47" s="64" t="s">
        <v>722</v>
      </c>
      <c r="AC47" s="292"/>
      <c r="AD47" s="288"/>
      <c r="AE47" s="288"/>
      <c r="AF47" s="368"/>
      <c r="AG47" s="537"/>
      <c r="AH47" s="217"/>
      <c r="AI47" s="217"/>
      <c r="AJ47" s="306"/>
      <c r="AK47" s="55"/>
      <c r="AL47" s="2"/>
      <c r="AM47" s="61"/>
      <c r="AN47" s="235"/>
      <c r="AO47" s="55"/>
      <c r="AP47" s="442"/>
      <c r="AQ47" s="61"/>
      <c r="AR47" s="431"/>
      <c r="AS47" s="346">
        <v>0.48333333333333334</v>
      </c>
      <c r="AT47" s="61"/>
      <c r="AU47" s="404">
        <v>0.5472222222222222</v>
      </c>
      <c r="AV47" s="652">
        <v>0.4861111111111111</v>
      </c>
      <c r="AW47" s="293"/>
    </row>
    <row r="48" spans="2:49" ht="12.75">
      <c r="B48" s="258" t="s">
        <v>585</v>
      </c>
      <c r="C48" s="347" t="s">
        <v>584</v>
      </c>
      <c r="D48" s="421"/>
      <c r="E48" s="435"/>
      <c r="F48" s="425"/>
      <c r="G48" s="423"/>
      <c r="H48" s="423"/>
      <c r="I48" s="421"/>
      <c r="J48" s="425"/>
      <c r="K48" s="423"/>
      <c r="L48" s="421"/>
      <c r="M48" s="425"/>
      <c r="N48" s="418"/>
      <c r="O48" s="424"/>
      <c r="P48" s="436"/>
      <c r="Q48" s="60"/>
      <c r="R48" s="519">
        <v>1.0645833333333334</v>
      </c>
      <c r="S48" s="235"/>
      <c r="T48" s="346">
        <v>0.9423611111111111</v>
      </c>
      <c r="U48" s="630">
        <v>1.0256944444444445</v>
      </c>
      <c r="V48" s="538"/>
      <c r="W48" s="539"/>
      <c r="X48" s="540"/>
      <c r="Y48" s="548"/>
      <c r="AA48" s="240" t="s">
        <v>724</v>
      </c>
      <c r="AB48" s="64" t="s">
        <v>351</v>
      </c>
      <c r="AC48" s="292"/>
      <c r="AD48" s="288"/>
      <c r="AE48" s="288"/>
      <c r="AF48" s="368"/>
      <c r="AG48" s="537"/>
      <c r="AH48" s="217"/>
      <c r="AI48" s="217"/>
      <c r="AJ48" s="306"/>
      <c r="AK48" s="55"/>
      <c r="AL48" s="2"/>
      <c r="AM48" s="61"/>
      <c r="AN48" s="235"/>
      <c r="AO48" s="55"/>
      <c r="AP48" s="442"/>
      <c r="AQ48" s="61"/>
      <c r="AR48" s="431"/>
      <c r="AS48" s="346">
        <v>0.5388888888888889</v>
      </c>
      <c r="AT48" s="497">
        <v>0.5430555555555555</v>
      </c>
      <c r="AU48" s="232"/>
      <c r="AV48" s="5"/>
      <c r="AW48" s="293"/>
    </row>
    <row r="49" spans="2:49" ht="12.75">
      <c r="B49" s="258" t="s">
        <v>352</v>
      </c>
      <c r="C49" s="347" t="s">
        <v>441</v>
      </c>
      <c r="D49" s="421"/>
      <c r="E49" s="435"/>
      <c r="F49" s="425"/>
      <c r="G49" s="423"/>
      <c r="H49" s="423"/>
      <c r="I49" s="421"/>
      <c r="J49" s="425"/>
      <c r="K49" s="423"/>
      <c r="L49" s="421"/>
      <c r="M49" s="425"/>
      <c r="N49" s="418"/>
      <c r="O49" s="424"/>
      <c r="P49" s="436"/>
      <c r="Q49" s="60"/>
      <c r="R49" s="519"/>
      <c r="S49" s="436"/>
      <c r="T49" s="438">
        <v>0.9194444444444444</v>
      </c>
      <c r="U49" s="495"/>
      <c r="V49" s="235"/>
      <c r="W49" s="2"/>
      <c r="X49" s="306"/>
      <c r="Y49" s="439"/>
      <c r="AA49" s="240" t="s">
        <v>386</v>
      </c>
      <c r="AB49" s="64" t="s">
        <v>343</v>
      </c>
      <c r="AC49" s="280"/>
      <c r="AD49" s="265">
        <v>0.5826388888888888</v>
      </c>
      <c r="AE49" s="264"/>
      <c r="AF49" s="244" t="s">
        <v>329</v>
      </c>
      <c r="AG49" s="263"/>
      <c r="AH49" s="214"/>
      <c r="AI49" s="214"/>
      <c r="AJ49" s="293"/>
      <c r="AK49" s="186"/>
      <c r="AL49" s="5"/>
      <c r="AM49" s="187"/>
      <c r="AN49" s="232"/>
      <c r="AO49" s="186"/>
      <c r="AP49" s="5"/>
      <c r="AQ49" s="187"/>
      <c r="AR49" s="232"/>
      <c r="AS49" s="5"/>
      <c r="AT49" s="187"/>
      <c r="AU49" s="232"/>
      <c r="AV49" s="5"/>
      <c r="AW49" s="293"/>
    </row>
    <row r="50" spans="2:49" ht="12.75">
      <c r="B50" s="258" t="s">
        <v>382</v>
      </c>
      <c r="C50" s="347" t="s">
        <v>445</v>
      </c>
      <c r="D50" s="421" t="s">
        <v>473</v>
      </c>
      <c r="E50" s="435"/>
      <c r="F50" s="425"/>
      <c r="G50" s="423"/>
      <c r="H50" s="423"/>
      <c r="I50" s="421"/>
      <c r="J50" s="425"/>
      <c r="K50" s="423"/>
      <c r="L50" s="421"/>
      <c r="M50" s="425"/>
      <c r="N50" s="418">
        <v>1.0694444444444444</v>
      </c>
      <c r="O50" s="550">
        <v>1.16875</v>
      </c>
      <c r="P50" s="489"/>
      <c r="Q50" s="551"/>
      <c r="R50" s="519">
        <v>0.8958333333333334</v>
      </c>
      <c r="S50" s="489"/>
      <c r="T50" s="490"/>
      <c r="U50" s="519">
        <v>1.1493055555555556</v>
      </c>
      <c r="V50" s="538">
        <v>1.0333333333333334</v>
      </c>
      <c r="W50" s="539"/>
      <c r="X50" s="540"/>
      <c r="Y50" s="548"/>
      <c r="AA50" s="240" t="s">
        <v>387</v>
      </c>
      <c r="AB50" s="64" t="s">
        <v>373</v>
      </c>
      <c r="AC50" s="280"/>
      <c r="AD50" s="265">
        <v>0.65625</v>
      </c>
      <c r="AE50" s="264"/>
      <c r="AF50" s="244" t="s">
        <v>329</v>
      </c>
      <c r="AG50" s="263"/>
      <c r="AH50" s="214"/>
      <c r="AI50" s="214"/>
      <c r="AJ50" s="293"/>
      <c r="AK50" s="186"/>
      <c r="AL50" s="5"/>
      <c r="AM50" s="187"/>
      <c r="AN50" s="232"/>
      <c r="AO50" s="186"/>
      <c r="AP50" s="5"/>
      <c r="AQ50" s="187"/>
      <c r="AR50" s="232"/>
      <c r="AS50" s="5"/>
      <c r="AT50" s="187"/>
      <c r="AU50" s="232"/>
      <c r="AV50" s="5"/>
      <c r="AW50" s="293"/>
    </row>
    <row r="51" spans="2:49" ht="12.75">
      <c r="B51" s="217" t="s">
        <v>721</v>
      </c>
      <c r="C51" s="217" t="s">
        <v>720</v>
      </c>
      <c r="D51" s="5" t="s">
        <v>328</v>
      </c>
      <c r="E51" s="5"/>
      <c r="F51" s="5"/>
      <c r="G51" s="5"/>
      <c r="H51" s="5"/>
      <c r="I51" s="5"/>
      <c r="J51" s="5"/>
      <c r="K51" s="5"/>
      <c r="L51" s="5"/>
      <c r="M51" s="5"/>
      <c r="N51" s="539"/>
      <c r="O51" s="539"/>
      <c r="P51" s="539"/>
      <c r="Q51" s="395"/>
      <c r="R51" s="539"/>
      <c r="S51" s="539"/>
      <c r="T51" s="539"/>
      <c r="U51" s="542">
        <v>1.034722222222222</v>
      </c>
      <c r="V51" s="539">
        <v>0.9791666666666666</v>
      </c>
      <c r="W51" s="542">
        <v>0.9430555555555555</v>
      </c>
      <c r="X51" s="539"/>
      <c r="Y51" s="548"/>
      <c r="AA51" s="240" t="s">
        <v>388</v>
      </c>
      <c r="AB51" s="64" t="s">
        <v>389</v>
      </c>
      <c r="AC51" s="280"/>
      <c r="AD51" s="265">
        <v>0.6652777777777777</v>
      </c>
      <c r="AE51" s="274">
        <v>0.7597222222222223</v>
      </c>
      <c r="AF51" s="244" t="s">
        <v>329</v>
      </c>
      <c r="AG51" s="263"/>
      <c r="AH51" s="515">
        <v>0.7000000000000001</v>
      </c>
      <c r="AI51" s="214"/>
      <c r="AJ51" s="295">
        <v>0.7430555555555555</v>
      </c>
      <c r="AK51" s="513">
        <v>0.6895833333333333</v>
      </c>
      <c r="AL51" s="5"/>
      <c r="AM51" s="187"/>
      <c r="AN51" s="232"/>
      <c r="AO51" s="186"/>
      <c r="AP51" s="5"/>
      <c r="AQ51" s="187"/>
      <c r="AR51" s="232"/>
      <c r="AS51" s="5"/>
      <c r="AT51" s="187"/>
      <c r="AU51" s="232"/>
      <c r="AV51" s="5"/>
      <c r="AW51" s="293"/>
    </row>
    <row r="52" spans="2:49" ht="12.75">
      <c r="B52" s="217" t="s">
        <v>719</v>
      </c>
      <c r="C52" s="217" t="s">
        <v>718</v>
      </c>
      <c r="D52" s="5"/>
      <c r="E52" s="5"/>
      <c r="F52" s="5"/>
      <c r="G52" s="5"/>
      <c r="H52" s="5"/>
      <c r="I52" s="5"/>
      <c r="J52" s="5"/>
      <c r="K52" s="5"/>
      <c r="L52" s="5"/>
      <c r="M52" s="5"/>
      <c r="N52" s="539"/>
      <c r="O52" s="539"/>
      <c r="P52" s="539"/>
      <c r="Q52" s="395"/>
      <c r="R52" s="539"/>
      <c r="S52" s="539"/>
      <c r="T52" s="539"/>
      <c r="U52" s="542">
        <v>1.0541666666666667</v>
      </c>
      <c r="V52" s="539"/>
      <c r="W52" s="539"/>
      <c r="X52" s="539"/>
      <c r="Y52" s="548"/>
      <c r="AA52" s="240" t="s">
        <v>421</v>
      </c>
      <c r="AB52" s="64" t="s">
        <v>362</v>
      </c>
      <c r="AC52" s="263"/>
      <c r="AD52" s="264"/>
      <c r="AE52" s="264"/>
      <c r="AF52" s="299"/>
      <c r="AG52" s="275">
        <v>0.6666666666666666</v>
      </c>
      <c r="AH52" s="287">
        <v>0.65</v>
      </c>
      <c r="AI52" s="214"/>
      <c r="AJ52" s="293"/>
      <c r="AK52" s="186"/>
      <c r="AL52" s="5"/>
      <c r="AM52" s="187"/>
      <c r="AN52" s="232"/>
      <c r="AO52" s="186"/>
      <c r="AP52" s="5"/>
      <c r="AQ52" s="187"/>
      <c r="AR52" s="232"/>
      <c r="AS52" s="5"/>
      <c r="AT52" s="187"/>
      <c r="AU52" s="232"/>
      <c r="AV52" s="5"/>
      <c r="AW52" s="293"/>
    </row>
    <row r="53" spans="2:49" ht="12.75">
      <c r="B53" s="217" t="s">
        <v>717</v>
      </c>
      <c r="C53" s="217" t="s">
        <v>716</v>
      </c>
      <c r="D53" s="5"/>
      <c r="E53" s="5"/>
      <c r="F53" s="5"/>
      <c r="G53" s="5"/>
      <c r="H53" s="5"/>
      <c r="I53" s="5"/>
      <c r="J53" s="5"/>
      <c r="K53" s="5"/>
      <c r="L53" s="5"/>
      <c r="M53" s="5"/>
      <c r="N53" s="539"/>
      <c r="O53" s="539"/>
      <c r="P53" s="539"/>
      <c r="Q53" s="395"/>
      <c r="R53" s="539"/>
      <c r="S53" s="539"/>
      <c r="T53" s="539"/>
      <c r="U53" s="542">
        <v>1.0048611111111112</v>
      </c>
      <c r="V53" s="539">
        <v>0.9611111111111111</v>
      </c>
      <c r="W53" s="539"/>
      <c r="X53" s="539"/>
      <c r="Y53" s="548"/>
      <c r="AA53" s="240" t="s">
        <v>365</v>
      </c>
      <c r="AB53" s="64" t="s">
        <v>423</v>
      </c>
      <c r="AC53" s="263"/>
      <c r="AD53" s="264"/>
      <c r="AE53" s="264"/>
      <c r="AF53" s="299"/>
      <c r="AG53" s="275">
        <v>0.6381944444444444</v>
      </c>
      <c r="AH53" s="214"/>
      <c r="AI53" s="214"/>
      <c r="AJ53" s="293"/>
      <c r="AK53" s="186"/>
      <c r="AL53" s="5"/>
      <c r="AM53" s="187"/>
      <c r="AN53" s="232"/>
      <c r="AO53" s="186"/>
      <c r="AP53" s="5"/>
      <c r="AQ53" s="187"/>
      <c r="AR53" s="404">
        <v>0.6465277777777778</v>
      </c>
      <c r="AS53" s="5"/>
      <c r="AT53" s="187"/>
      <c r="AU53" s="232"/>
      <c r="AV53" s="5"/>
      <c r="AW53" s="293"/>
    </row>
    <row r="54" spans="2:49" ht="12.75">
      <c r="B54" s="217" t="s">
        <v>348</v>
      </c>
      <c r="C54" s="217" t="s">
        <v>722</v>
      </c>
      <c r="D54" s="2"/>
      <c r="E54" s="2"/>
      <c r="F54" s="2"/>
      <c r="G54" s="2"/>
      <c r="H54" s="2"/>
      <c r="I54" s="2"/>
      <c r="J54" s="2"/>
      <c r="K54" s="2"/>
      <c r="L54" s="2"/>
      <c r="M54" s="2"/>
      <c r="N54" s="539"/>
      <c r="O54" s="539"/>
      <c r="P54" s="539"/>
      <c r="Q54" s="395"/>
      <c r="R54" s="539"/>
      <c r="S54" s="539"/>
      <c r="T54" s="539"/>
      <c r="U54" s="539"/>
      <c r="V54" s="539">
        <v>1.0875000000000001</v>
      </c>
      <c r="W54" s="542">
        <v>1.0395833333333333</v>
      </c>
      <c r="X54" s="539"/>
      <c r="Y54" s="548"/>
      <c r="AA54" s="240" t="s">
        <v>384</v>
      </c>
      <c r="AB54" s="64" t="s">
        <v>422</v>
      </c>
      <c r="AC54" s="263"/>
      <c r="AD54" s="264"/>
      <c r="AE54" s="264"/>
      <c r="AF54" s="299"/>
      <c r="AG54" s="275">
        <v>0.5368055555555555</v>
      </c>
      <c r="AH54" s="285">
        <v>0.5430555555555555</v>
      </c>
      <c r="AI54" s="214"/>
      <c r="AJ54" s="293"/>
      <c r="AK54" s="343">
        <v>0.49583333333333335</v>
      </c>
      <c r="AL54" s="363">
        <v>0.513888888888889</v>
      </c>
      <c r="AM54" s="187"/>
      <c r="AN54" s="514">
        <v>0.5097222222222222</v>
      </c>
      <c r="AO54" s="186"/>
      <c r="AP54" s="5"/>
      <c r="AQ54" s="187" t="s">
        <v>435</v>
      </c>
      <c r="AR54" s="404">
        <v>0.5576388888888889</v>
      </c>
      <c r="AS54" s="346">
        <v>0.4604166666666667</v>
      </c>
      <c r="AT54" s="497">
        <v>0.4791666666666667</v>
      </c>
      <c r="AU54" s="403">
        <v>0.45208333333333334</v>
      </c>
      <c r="AV54" s="346">
        <v>0.4513888888888889</v>
      </c>
      <c r="AW54" s="293"/>
    </row>
    <row r="55" spans="2:49" ht="12.75">
      <c r="B55" s="217" t="s">
        <v>384</v>
      </c>
      <c r="C55" s="217" t="s">
        <v>591</v>
      </c>
      <c r="D55" s="5"/>
      <c r="E55" s="5"/>
      <c r="F55" s="5"/>
      <c r="G55" s="5"/>
      <c r="H55" s="5"/>
      <c r="I55" s="5"/>
      <c r="J55" s="5"/>
      <c r="K55" s="5"/>
      <c r="L55" s="5"/>
      <c r="M55" s="5"/>
      <c r="N55" s="539"/>
      <c r="O55" s="539"/>
      <c r="P55" s="539"/>
      <c r="Q55" s="395"/>
      <c r="R55" s="539"/>
      <c r="S55" s="539"/>
      <c r="T55" s="539"/>
      <c r="U55" s="539"/>
      <c r="V55" s="539">
        <v>0.7659722222222222</v>
      </c>
      <c r="W55" s="542">
        <v>0.7291666666666666</v>
      </c>
      <c r="X55" s="539"/>
      <c r="Y55" s="548"/>
      <c r="AA55" s="240" t="s">
        <v>427</v>
      </c>
      <c r="AB55" s="64" t="s">
        <v>428</v>
      </c>
      <c r="AC55" s="301"/>
      <c r="AD55" s="233"/>
      <c r="AE55" s="233"/>
      <c r="AF55" s="299"/>
      <c r="AG55" s="263"/>
      <c r="AH55" s="287">
        <v>0.69375</v>
      </c>
      <c r="AI55" s="214"/>
      <c r="AJ55" s="293"/>
      <c r="AK55" s="186"/>
      <c r="AL55" s="346">
        <v>0.6166666666666667</v>
      </c>
      <c r="AM55" s="187"/>
      <c r="AN55" s="232"/>
      <c r="AO55" s="186"/>
      <c r="AP55" s="5"/>
      <c r="AQ55" s="187"/>
      <c r="AR55" s="232"/>
      <c r="AS55" s="5"/>
      <c r="AT55" s="187"/>
      <c r="AU55" s="232"/>
      <c r="AV55" s="5"/>
      <c r="AW55" s="293"/>
    </row>
    <row r="56" spans="2:49" ht="12.75" customHeight="1">
      <c r="B56" s="217" t="s">
        <v>814</v>
      </c>
      <c r="C56" s="217" t="s">
        <v>443</v>
      </c>
      <c r="D56" s="5"/>
      <c r="E56" s="5"/>
      <c r="F56" s="5"/>
      <c r="G56" s="5"/>
      <c r="H56" s="5"/>
      <c r="I56" s="5"/>
      <c r="J56" s="5"/>
      <c r="K56" s="5"/>
      <c r="L56" s="5"/>
      <c r="M56" s="5"/>
      <c r="N56" s="539"/>
      <c r="O56" s="539"/>
      <c r="P56" s="539"/>
      <c r="Q56" s="395"/>
      <c r="R56" s="539"/>
      <c r="S56" s="539"/>
      <c r="T56" s="539"/>
      <c r="U56" s="539"/>
      <c r="V56" s="539">
        <v>0.6923611111111111</v>
      </c>
      <c r="W56" s="655">
        <v>0.6944444444444445</v>
      </c>
      <c r="X56" s="539"/>
      <c r="Y56" s="548"/>
      <c r="AA56" s="240" t="s">
        <v>352</v>
      </c>
      <c r="AB56" s="64" t="s">
        <v>441</v>
      </c>
      <c r="AC56" s="301"/>
      <c r="AD56" s="233"/>
      <c r="AE56" s="233"/>
      <c r="AF56" s="299"/>
      <c r="AG56" s="263"/>
      <c r="AH56" s="289"/>
      <c r="AI56" s="214" t="s">
        <v>435</v>
      </c>
      <c r="AJ56" s="294">
        <v>0.5958333333333333</v>
      </c>
      <c r="AK56" s="186"/>
      <c r="AL56" s="5"/>
      <c r="AM56" s="187"/>
      <c r="AN56" s="232"/>
      <c r="AO56" s="186"/>
      <c r="AP56" s="5" t="s">
        <v>435</v>
      </c>
      <c r="AQ56" s="498">
        <v>0.5631944444444444</v>
      </c>
      <c r="AR56" s="232"/>
      <c r="AS56" s="346">
        <v>0.5611111111111111</v>
      </c>
      <c r="AT56" s="187"/>
      <c r="AU56" s="403">
        <v>0.5263888888888889</v>
      </c>
      <c r="AV56" s="5"/>
      <c r="AW56" s="293"/>
    </row>
    <row r="57" spans="2:49" ht="12.75" customHeight="1">
      <c r="B57" s="217" t="s">
        <v>846</v>
      </c>
      <c r="C57" s="217" t="s">
        <v>845</v>
      </c>
      <c r="D57" s="5" t="s">
        <v>847</v>
      </c>
      <c r="E57" s="5"/>
      <c r="F57" s="5"/>
      <c r="G57" s="5"/>
      <c r="H57" s="5"/>
      <c r="I57" s="5"/>
      <c r="J57" s="5"/>
      <c r="K57" s="5"/>
      <c r="L57" s="5"/>
      <c r="M57" s="5"/>
      <c r="N57" s="539"/>
      <c r="O57" s="539"/>
      <c r="P57" s="539"/>
      <c r="Q57" s="395"/>
      <c r="R57" s="539"/>
      <c r="S57" s="539"/>
      <c r="T57" s="539"/>
      <c r="U57" s="539"/>
      <c r="V57" s="539"/>
      <c r="W57" s="542">
        <v>1.08125</v>
      </c>
      <c r="X57" s="539"/>
      <c r="Y57" s="548"/>
      <c r="AA57" s="240" t="s">
        <v>437</v>
      </c>
      <c r="AB57" s="64" t="s">
        <v>436</v>
      </c>
      <c r="AC57" s="301"/>
      <c r="AD57" s="233"/>
      <c r="AE57" s="233"/>
      <c r="AF57" s="299"/>
      <c r="AG57" s="263"/>
      <c r="AH57" s="289"/>
      <c r="AI57" s="214" t="s">
        <v>435</v>
      </c>
      <c r="AJ57" s="293"/>
      <c r="AK57" s="343">
        <v>0.6756944444444444</v>
      </c>
      <c r="AL57" s="5"/>
      <c r="AM57" s="187"/>
      <c r="AN57" s="404">
        <v>0.6819444444444445</v>
      </c>
      <c r="AO57" s="186"/>
      <c r="AP57" s="5"/>
      <c r="AQ57" s="187"/>
      <c r="AR57" s="232"/>
      <c r="AS57" s="5"/>
      <c r="AT57" s="187"/>
      <c r="AU57" s="232"/>
      <c r="AV57" s="5"/>
      <c r="AW57" s="293"/>
    </row>
    <row r="58" spans="2:49" ht="12.75">
      <c r="B58" s="547"/>
      <c r="C58" s="547"/>
      <c r="D58" s="237"/>
      <c r="E58" s="237"/>
      <c r="F58" s="237"/>
      <c r="G58" s="237"/>
      <c r="H58" s="237"/>
      <c r="I58" s="237"/>
      <c r="J58" s="237"/>
      <c r="K58" s="237"/>
      <c r="L58" s="237"/>
      <c r="M58" s="237"/>
      <c r="N58" s="548"/>
      <c r="O58" s="548"/>
      <c r="P58" s="548"/>
      <c r="Q58" s="549"/>
      <c r="R58" s="548"/>
      <c r="S58" s="548"/>
      <c r="T58" s="548"/>
      <c r="U58" s="548"/>
      <c r="V58" s="548"/>
      <c r="W58" s="548"/>
      <c r="X58" s="548"/>
      <c r="AA58" s="240" t="s">
        <v>444</v>
      </c>
      <c r="AB58" s="64" t="s">
        <v>443</v>
      </c>
      <c r="AC58" s="301"/>
      <c r="AD58" s="233"/>
      <c r="AE58" s="233"/>
      <c r="AF58" s="299"/>
      <c r="AG58" s="263"/>
      <c r="AH58" s="289"/>
      <c r="AI58" s="214"/>
      <c r="AJ58" s="294">
        <v>0.7673611111111112</v>
      </c>
      <c r="AK58" s="186"/>
      <c r="AL58" s="5"/>
      <c r="AM58" s="187"/>
      <c r="AN58" s="403">
        <v>0.6541666666666667</v>
      </c>
      <c r="AO58" s="186"/>
      <c r="AP58" s="5"/>
      <c r="AQ58" s="498">
        <v>0.6437499999999999</v>
      </c>
      <c r="AR58" s="403">
        <v>0.6173611111111111</v>
      </c>
      <c r="AS58" s="5"/>
      <c r="AT58" s="498">
        <v>0.6152777777777778</v>
      </c>
      <c r="AU58" s="404">
        <v>0.6236111111111111</v>
      </c>
      <c r="AV58" s="346">
        <v>0.59375</v>
      </c>
      <c r="AW58" s="293"/>
    </row>
    <row r="59" spans="16:49" ht="22.5">
      <c r="P59" s="46"/>
      <c r="Q59" s="46"/>
      <c r="R59" s="46"/>
      <c r="S59" s="46"/>
      <c r="T59" s="46"/>
      <c r="U59" s="46"/>
      <c r="Y59" s="626"/>
      <c r="AA59" s="240" t="s">
        <v>384</v>
      </c>
      <c r="AB59" s="64" t="s">
        <v>475</v>
      </c>
      <c r="AC59" s="301"/>
      <c r="AD59" s="233"/>
      <c r="AE59" s="233"/>
      <c r="AF59" s="299"/>
      <c r="AG59" s="263"/>
      <c r="AH59" s="289"/>
      <c r="AI59" s="214"/>
      <c r="AJ59" s="269"/>
      <c r="AK59" s="186"/>
      <c r="AL59" s="5"/>
      <c r="AM59" s="187"/>
      <c r="AN59" s="403">
        <v>0.6006944444444444</v>
      </c>
      <c r="AO59" s="186"/>
      <c r="AP59" s="5"/>
      <c r="AQ59" s="187"/>
      <c r="AR59" s="232"/>
      <c r="AS59" s="5"/>
      <c r="AT59" s="187"/>
      <c r="AU59" s="232"/>
      <c r="AV59" s="5"/>
      <c r="AW59" s="293"/>
    </row>
    <row r="60" spans="2:49" ht="22.5">
      <c r="B60" s="691" t="s">
        <v>390</v>
      </c>
      <c r="C60" s="692"/>
      <c r="D60" s="692"/>
      <c r="E60" s="692"/>
      <c r="F60" s="693"/>
      <c r="H60" s="691" t="s">
        <v>390</v>
      </c>
      <c r="I60" s="692"/>
      <c r="J60" s="692"/>
      <c r="K60" s="692"/>
      <c r="L60" s="693"/>
      <c r="M60" s="360"/>
      <c r="N60" s="360"/>
      <c r="O60" s="360"/>
      <c r="P60" s="360"/>
      <c r="Q60" s="360"/>
      <c r="R60" s="360"/>
      <c r="S60" s="360"/>
      <c r="T60" s="360"/>
      <c r="U60" s="360"/>
      <c r="V60" s="626"/>
      <c r="W60" s="626"/>
      <c r="X60" s="626"/>
      <c r="Y60" s="626"/>
      <c r="AA60" s="240" t="s">
        <v>359</v>
      </c>
      <c r="AB60" s="64" t="s">
        <v>476</v>
      </c>
      <c r="AC60" s="301"/>
      <c r="AD60" s="233"/>
      <c r="AE60" s="233"/>
      <c r="AF60" s="299"/>
      <c r="AG60" s="263"/>
      <c r="AH60" s="289"/>
      <c r="AI60" s="214"/>
      <c r="AJ60" s="269"/>
      <c r="AK60" s="343">
        <v>0.5854166666666667</v>
      </c>
      <c r="AL60" s="5"/>
      <c r="AM60" s="187"/>
      <c r="AN60" s="232"/>
      <c r="AO60" s="186"/>
      <c r="AP60" s="5"/>
      <c r="AQ60" s="187"/>
      <c r="AR60" s="232"/>
      <c r="AS60" s="5"/>
      <c r="AT60" s="187"/>
      <c r="AU60" s="232"/>
      <c r="AV60" s="5"/>
      <c r="AW60" s="293"/>
    </row>
    <row r="61" spans="2:49" ht="22.5">
      <c r="B61" s="694"/>
      <c r="C61" s="689"/>
      <c r="D61" s="689"/>
      <c r="E61" s="689"/>
      <c r="F61" s="695"/>
      <c r="H61" s="694"/>
      <c r="I61" s="689"/>
      <c r="J61" s="689"/>
      <c r="K61" s="689"/>
      <c r="L61" s="695"/>
      <c r="M61" s="360"/>
      <c r="N61" s="360"/>
      <c r="O61" s="360"/>
      <c r="P61" s="360"/>
      <c r="Q61" s="360"/>
      <c r="R61" s="360"/>
      <c r="S61" s="360"/>
      <c r="T61" s="360"/>
      <c r="U61" s="360"/>
      <c r="V61" s="626"/>
      <c r="W61" s="626"/>
      <c r="X61" s="626"/>
      <c r="Y61" s="627"/>
      <c r="AA61" s="240" t="s">
        <v>340</v>
      </c>
      <c r="AB61" s="64" t="s">
        <v>477</v>
      </c>
      <c r="AC61" s="301"/>
      <c r="AD61" s="233"/>
      <c r="AE61" s="233"/>
      <c r="AF61" s="299"/>
      <c r="AG61" s="263"/>
      <c r="AH61" s="289"/>
      <c r="AI61" s="214"/>
      <c r="AJ61" s="269"/>
      <c r="AK61" s="343">
        <v>0.55625</v>
      </c>
      <c r="AL61" s="5"/>
      <c r="AM61" s="187"/>
      <c r="AN61" s="232"/>
      <c r="AO61" s="186"/>
      <c r="AP61" s="5"/>
      <c r="AQ61" s="187"/>
      <c r="AR61" s="404">
        <v>0.6986111111111111</v>
      </c>
      <c r="AS61" s="5"/>
      <c r="AT61" s="187"/>
      <c r="AU61" s="232"/>
      <c r="AV61" s="5"/>
      <c r="AW61" s="293"/>
    </row>
    <row r="62" spans="2:49" ht="12.75">
      <c r="B62" s="51" t="s">
        <v>324</v>
      </c>
      <c r="C62" s="51" t="s">
        <v>323</v>
      </c>
      <c r="D62" s="51" t="s">
        <v>325</v>
      </c>
      <c r="E62" s="51" t="s">
        <v>392</v>
      </c>
      <c r="F62" s="51" t="s">
        <v>393</v>
      </c>
      <c r="H62" s="51" t="s">
        <v>324</v>
      </c>
      <c r="I62" s="51" t="s">
        <v>323</v>
      </c>
      <c r="J62" s="51" t="s">
        <v>325</v>
      </c>
      <c r="K62" s="51" t="s">
        <v>392</v>
      </c>
      <c r="L62" s="51" t="s">
        <v>393</v>
      </c>
      <c r="M62" s="361"/>
      <c r="N62" s="361"/>
      <c r="O62" s="361"/>
      <c r="P62" s="361"/>
      <c r="Q62" s="361"/>
      <c r="R62" s="361"/>
      <c r="S62" s="361"/>
      <c r="T62" s="361"/>
      <c r="U62" s="361"/>
      <c r="V62" s="627"/>
      <c r="W62" s="627"/>
      <c r="X62" s="627"/>
      <c r="Y62" s="628"/>
      <c r="AA62" s="240" t="s">
        <v>359</v>
      </c>
      <c r="AB62" s="64" t="s">
        <v>478</v>
      </c>
      <c r="AC62" s="301"/>
      <c r="AD62" s="233"/>
      <c r="AE62" s="233"/>
      <c r="AF62" s="299"/>
      <c r="AG62" s="263"/>
      <c r="AH62" s="289"/>
      <c r="AI62" s="214"/>
      <c r="AJ62" s="269"/>
      <c r="AK62" s="364"/>
      <c r="AL62" s="346">
        <v>0.7736111111111111</v>
      </c>
      <c r="AM62" s="187"/>
      <c r="AN62" s="232"/>
      <c r="AO62" s="186"/>
      <c r="AP62" s="5"/>
      <c r="AQ62" s="187"/>
      <c r="AR62" s="232"/>
      <c r="AS62" s="337">
        <v>0.8118055555555556</v>
      </c>
      <c r="AT62" s="187"/>
      <c r="AU62" s="232"/>
      <c r="AV62" s="346">
        <v>0.7125</v>
      </c>
      <c r="AW62" s="293"/>
    </row>
    <row r="63" spans="1:49" ht="12.75">
      <c r="A63">
        <v>1</v>
      </c>
      <c r="B63" s="51" t="s">
        <v>574</v>
      </c>
      <c r="C63" s="51" t="s">
        <v>384</v>
      </c>
      <c r="D63" s="51" t="s">
        <v>328</v>
      </c>
      <c r="E63" s="545">
        <v>41886</v>
      </c>
      <c r="F63" s="546">
        <v>0.813888888888889</v>
      </c>
      <c r="G63">
        <v>1</v>
      </c>
      <c r="H63" s="51" t="s">
        <v>730</v>
      </c>
      <c r="I63" s="51" t="s">
        <v>352</v>
      </c>
      <c r="J63" s="51" t="s">
        <v>334</v>
      </c>
      <c r="K63" s="545">
        <v>41886</v>
      </c>
      <c r="L63" s="546">
        <v>0.9194444444444444</v>
      </c>
      <c r="M63" s="362"/>
      <c r="N63" s="362"/>
      <c r="O63" s="362"/>
      <c r="P63" s="362"/>
      <c r="Q63" s="362"/>
      <c r="R63" s="362"/>
      <c r="S63" s="362"/>
      <c r="T63" s="362"/>
      <c r="U63" s="362"/>
      <c r="V63" s="628"/>
      <c r="W63" s="628"/>
      <c r="X63" s="628"/>
      <c r="Y63" s="628"/>
      <c r="AA63" s="232" t="s">
        <v>346</v>
      </c>
      <c r="AB63" s="187" t="s">
        <v>479</v>
      </c>
      <c r="AC63" s="301"/>
      <c r="AD63" s="233"/>
      <c r="AE63" s="233"/>
      <c r="AF63" s="299"/>
      <c r="AG63" s="263"/>
      <c r="AH63" s="289"/>
      <c r="AI63" s="214"/>
      <c r="AJ63" s="269"/>
      <c r="AK63" s="364"/>
      <c r="AL63" s="336">
        <v>0.4930555555555556</v>
      </c>
      <c r="AM63" s="187"/>
      <c r="AN63" s="232"/>
      <c r="AO63" s="186"/>
      <c r="AP63" s="5"/>
      <c r="AQ63" s="187"/>
      <c r="AR63" s="232"/>
      <c r="AS63" s="5"/>
      <c r="AT63" s="187"/>
      <c r="AU63" s="232"/>
      <c r="AV63" s="5"/>
      <c r="AW63" s="293"/>
    </row>
    <row r="64" spans="1:49" ht="12.75">
      <c r="A64">
        <v>2</v>
      </c>
      <c r="B64" s="214" t="s">
        <v>365</v>
      </c>
      <c r="C64" s="214" t="s">
        <v>401</v>
      </c>
      <c r="D64" s="214" t="s">
        <v>328</v>
      </c>
      <c r="E64" s="440">
        <v>41886</v>
      </c>
      <c r="F64" s="441">
        <v>0.8430555555555556</v>
      </c>
      <c r="G64">
        <v>2</v>
      </c>
      <c r="H64" s="214" t="s">
        <v>584</v>
      </c>
      <c r="I64" s="214" t="s">
        <v>585</v>
      </c>
      <c r="J64" s="5" t="s">
        <v>334</v>
      </c>
      <c r="K64" s="365">
        <v>41886</v>
      </c>
      <c r="L64" s="233">
        <v>0.9423611111111111</v>
      </c>
      <c r="M64" s="362"/>
      <c r="N64" s="362"/>
      <c r="O64" s="362"/>
      <c r="P64" s="362"/>
      <c r="Q64" s="362"/>
      <c r="R64" s="362"/>
      <c r="S64" s="362"/>
      <c r="T64" s="362"/>
      <c r="U64" s="362"/>
      <c r="V64" s="628"/>
      <c r="W64" s="628"/>
      <c r="X64" s="628"/>
      <c r="Y64" s="628"/>
      <c r="AA64" s="232" t="s">
        <v>480</v>
      </c>
      <c r="AB64" s="187" t="s">
        <v>481</v>
      </c>
      <c r="AC64" s="301"/>
      <c r="AD64" s="233"/>
      <c r="AE64" s="233"/>
      <c r="AF64" s="299"/>
      <c r="AG64" s="263"/>
      <c r="AH64" s="289"/>
      <c r="AI64" s="214"/>
      <c r="AJ64" s="269"/>
      <c r="AK64" s="364"/>
      <c r="AL64" s="336">
        <v>0.6131944444444445</v>
      </c>
      <c r="AM64" s="187"/>
      <c r="AN64" s="232"/>
      <c r="AO64" s="343">
        <v>0.5986111111111111</v>
      </c>
      <c r="AP64" s="5"/>
      <c r="AQ64" s="498">
        <v>0.5833333333333334</v>
      </c>
      <c r="AR64" s="232"/>
      <c r="AS64" s="346">
        <v>0.545138888888889</v>
      </c>
      <c r="AT64" s="497">
        <v>0.5736111111111112</v>
      </c>
      <c r="AU64" s="404">
        <v>0.5847222222222223</v>
      </c>
      <c r="AV64" s="652">
        <v>0.5569444444444445</v>
      </c>
      <c r="AW64" s="293"/>
    </row>
    <row r="65" spans="1:49" ht="12.75">
      <c r="A65">
        <v>3</v>
      </c>
      <c r="B65" s="214" t="s">
        <v>383</v>
      </c>
      <c r="C65" s="214" t="s">
        <v>468</v>
      </c>
      <c r="D65" s="214" t="s">
        <v>328</v>
      </c>
      <c r="E65" s="440">
        <v>41515</v>
      </c>
      <c r="F65" s="441">
        <v>0.8486111111111111</v>
      </c>
      <c r="G65">
        <v>3</v>
      </c>
      <c r="H65" s="214" t="s">
        <v>587</v>
      </c>
      <c r="I65" s="214" t="s">
        <v>377</v>
      </c>
      <c r="J65" s="214" t="s">
        <v>328</v>
      </c>
      <c r="K65" s="365">
        <v>41515</v>
      </c>
      <c r="L65" s="234">
        <v>0.9868055555555556</v>
      </c>
      <c r="M65" s="362"/>
      <c r="N65" s="362"/>
      <c r="O65" s="362"/>
      <c r="P65" s="362"/>
      <c r="Q65" s="362"/>
      <c r="R65" s="362"/>
      <c r="S65" s="362"/>
      <c r="T65" s="362"/>
      <c r="U65" s="362"/>
      <c r="V65" s="628"/>
      <c r="W65" s="628"/>
      <c r="X65" s="628"/>
      <c r="Y65" s="628"/>
      <c r="AA65" s="232" t="s">
        <v>470</v>
      </c>
      <c r="AB65" s="187" t="s">
        <v>469</v>
      </c>
      <c r="AC65" s="301"/>
      <c r="AD65" s="233"/>
      <c r="AE65" s="233"/>
      <c r="AF65" s="299"/>
      <c r="AG65" s="263"/>
      <c r="AH65" s="289"/>
      <c r="AI65" s="214"/>
      <c r="AJ65" s="269"/>
      <c r="AK65" s="364"/>
      <c r="AL65" s="336">
        <v>0.4840277777777778</v>
      </c>
      <c r="AM65" s="187"/>
      <c r="AN65" s="232"/>
      <c r="AO65" s="186"/>
      <c r="AP65" s="5"/>
      <c r="AQ65" s="187"/>
      <c r="AR65" s="232"/>
      <c r="AS65" s="5"/>
      <c r="AT65" s="187"/>
      <c r="AU65" s="232"/>
      <c r="AV65" s="5"/>
      <c r="AW65" s="293"/>
    </row>
    <row r="66" spans="1:49" ht="12.75">
      <c r="A66">
        <v>4</v>
      </c>
      <c r="B66" s="214" t="s">
        <v>638</v>
      </c>
      <c r="C66" s="214" t="s">
        <v>639</v>
      </c>
      <c r="D66" s="214" t="s">
        <v>334</v>
      </c>
      <c r="E66" s="440">
        <v>41886</v>
      </c>
      <c r="F66" s="441">
        <v>0.8638888888888889</v>
      </c>
      <c r="G66">
        <v>4</v>
      </c>
      <c r="H66" s="214" t="s">
        <v>400</v>
      </c>
      <c r="I66" s="214" t="s">
        <v>401</v>
      </c>
      <c r="J66" s="214" t="s">
        <v>328</v>
      </c>
      <c r="K66" s="365">
        <v>41081</v>
      </c>
      <c r="L66" s="234">
        <v>0.9874999999999999</v>
      </c>
      <c r="M66" s="362"/>
      <c r="N66" s="362"/>
      <c r="O66" s="362"/>
      <c r="P66" s="362"/>
      <c r="Q66" s="362"/>
      <c r="R66" s="362"/>
      <c r="S66" s="362"/>
      <c r="T66" s="362"/>
      <c r="U66" s="362"/>
      <c r="V66" s="628"/>
      <c r="W66" s="628"/>
      <c r="X66" s="628"/>
      <c r="Y66" s="628"/>
      <c r="AA66" s="232" t="s">
        <v>472</v>
      </c>
      <c r="AB66" s="187" t="s">
        <v>471</v>
      </c>
      <c r="AC66" s="301"/>
      <c r="AD66" s="233"/>
      <c r="AE66" s="233"/>
      <c r="AF66" s="299"/>
      <c r="AG66" s="263"/>
      <c r="AH66" s="289"/>
      <c r="AI66" s="214"/>
      <c r="AJ66" s="269"/>
      <c r="AK66" s="364"/>
      <c r="AL66" s="336">
        <v>0.4861111111111111</v>
      </c>
      <c r="AM66" s="187"/>
      <c r="AN66" s="232"/>
      <c r="AO66" s="186"/>
      <c r="AP66" s="5"/>
      <c r="AQ66" s="187"/>
      <c r="AR66" s="232"/>
      <c r="AS66" s="5"/>
      <c r="AT66" s="187"/>
      <c r="AU66" s="232"/>
      <c r="AV66" s="5"/>
      <c r="AW66" s="293"/>
    </row>
    <row r="67" spans="1:49" ht="12.75" customHeight="1">
      <c r="A67">
        <v>5</v>
      </c>
      <c r="B67" s="214" t="s">
        <v>326</v>
      </c>
      <c r="C67" s="214" t="s">
        <v>731</v>
      </c>
      <c r="D67" s="214" t="s">
        <v>473</v>
      </c>
      <c r="E67" s="440">
        <v>41515</v>
      </c>
      <c r="F67" s="441">
        <v>0.8638888888888889</v>
      </c>
      <c r="G67">
        <v>5</v>
      </c>
      <c r="H67" s="5" t="s">
        <v>429</v>
      </c>
      <c r="I67" s="5" t="s">
        <v>635</v>
      </c>
      <c r="J67" s="5" t="s">
        <v>334</v>
      </c>
      <c r="K67" s="365">
        <v>41795</v>
      </c>
      <c r="L67" s="233">
        <v>1.0409722222222222</v>
      </c>
      <c r="M67" s="362"/>
      <c r="N67" s="362"/>
      <c r="O67" s="362"/>
      <c r="P67" s="362"/>
      <c r="Q67" s="362"/>
      <c r="R67" s="362"/>
      <c r="S67" s="362"/>
      <c r="T67" s="362"/>
      <c r="U67" s="362"/>
      <c r="V67" s="628"/>
      <c r="W67" s="628"/>
      <c r="X67" s="628"/>
      <c r="Y67" s="628"/>
      <c r="AA67" s="232" t="s">
        <v>482</v>
      </c>
      <c r="AB67" s="187" t="s">
        <v>479</v>
      </c>
      <c r="AC67" s="301"/>
      <c r="AD67" s="233"/>
      <c r="AE67" s="233"/>
      <c r="AF67" s="299"/>
      <c r="AG67" s="263"/>
      <c r="AH67" s="289"/>
      <c r="AI67" s="214"/>
      <c r="AJ67" s="269"/>
      <c r="AK67" s="364"/>
      <c r="AL67" s="346">
        <v>0.8909722222222222</v>
      </c>
      <c r="AM67" s="187"/>
      <c r="AN67" s="232"/>
      <c r="AO67" s="186"/>
      <c r="AP67" s="5"/>
      <c r="AQ67" s="187"/>
      <c r="AR67" s="232"/>
      <c r="AS67" s="5"/>
      <c r="AT67" s="187"/>
      <c r="AU67" s="232"/>
      <c r="AV67" s="5"/>
      <c r="AW67" s="293"/>
    </row>
    <row r="68" spans="1:49" ht="12.75" customHeight="1">
      <c r="A68">
        <v>6</v>
      </c>
      <c r="B68" s="214" t="s">
        <v>340</v>
      </c>
      <c r="C68" s="214" t="s">
        <v>380</v>
      </c>
      <c r="D68" s="214" t="s">
        <v>328</v>
      </c>
      <c r="E68" s="440">
        <v>41515</v>
      </c>
      <c r="F68" s="441">
        <v>0.8673611111111111</v>
      </c>
      <c r="G68">
        <v>6</v>
      </c>
      <c r="H68" s="214"/>
      <c r="I68" s="214"/>
      <c r="J68" s="5"/>
      <c r="K68" s="365"/>
      <c r="L68" s="233"/>
      <c r="M68" s="362"/>
      <c r="N68" s="362"/>
      <c r="O68" s="362"/>
      <c r="P68" s="362"/>
      <c r="Q68" s="362"/>
      <c r="R68" s="362"/>
      <c r="S68" s="362"/>
      <c r="T68" s="362"/>
      <c r="U68" s="362"/>
      <c r="V68" s="628"/>
      <c r="W68" s="628"/>
      <c r="X68" s="628"/>
      <c r="Y68" s="628"/>
      <c r="AA68" s="232" t="s">
        <v>3</v>
      </c>
      <c r="AB68" s="187" t="s">
        <v>483</v>
      </c>
      <c r="AC68" s="301"/>
      <c r="AD68" s="233"/>
      <c r="AE68" s="233"/>
      <c r="AF68" s="299"/>
      <c r="AG68" s="263"/>
      <c r="AH68" s="289"/>
      <c r="AI68" s="214"/>
      <c r="AJ68" s="269"/>
      <c r="AK68" s="364"/>
      <c r="AL68" s="346">
        <v>0.6958333333333333</v>
      </c>
      <c r="AM68" s="187"/>
      <c r="AN68" s="232"/>
      <c r="AO68" s="186"/>
      <c r="AP68" s="5"/>
      <c r="AQ68" s="187"/>
      <c r="AR68" s="232"/>
      <c r="AS68" s="5"/>
      <c r="AT68" s="187"/>
      <c r="AU68" s="232"/>
      <c r="AV68" s="5"/>
      <c r="AW68" s="293"/>
    </row>
    <row r="69" spans="1:49" ht="12.75">
      <c r="A69">
        <v>7</v>
      </c>
      <c r="B69" s="214" t="s">
        <v>363</v>
      </c>
      <c r="C69" s="214" t="s">
        <v>326</v>
      </c>
      <c r="D69" s="214" t="s">
        <v>328</v>
      </c>
      <c r="E69" s="5"/>
      <c r="F69" s="234">
        <v>0.8784722222222222</v>
      </c>
      <c r="G69">
        <v>7</v>
      </c>
      <c r="H69" s="5"/>
      <c r="I69" s="5"/>
      <c r="J69" s="5"/>
      <c r="K69" s="5"/>
      <c r="L69" s="233"/>
      <c r="M69" s="362"/>
      <c r="N69" s="362"/>
      <c r="O69" s="362"/>
      <c r="P69" s="362"/>
      <c r="Q69" s="362"/>
      <c r="R69" s="362"/>
      <c r="S69" s="362"/>
      <c r="T69" s="362"/>
      <c r="U69" s="362"/>
      <c r="V69" s="628"/>
      <c r="W69" s="628"/>
      <c r="X69" s="628"/>
      <c r="Y69" s="628"/>
      <c r="AA69" s="232" t="s">
        <v>484</v>
      </c>
      <c r="AB69" s="187" t="s">
        <v>485</v>
      </c>
      <c r="AC69" s="301"/>
      <c r="AD69" s="233"/>
      <c r="AE69" s="233"/>
      <c r="AF69" s="299"/>
      <c r="AG69" s="263"/>
      <c r="AH69" s="289"/>
      <c r="AI69" s="214"/>
      <c r="AJ69" s="269"/>
      <c r="AK69" s="364"/>
      <c r="AL69" s="336">
        <v>0.7277777777777777</v>
      </c>
      <c r="AM69" s="187"/>
      <c r="AN69" s="232"/>
      <c r="AO69" s="186"/>
      <c r="AP69" s="346">
        <v>0.6430555555555556</v>
      </c>
      <c r="AQ69" s="497">
        <v>0.6513888888888889</v>
      </c>
      <c r="AR69" s="404">
        <v>0.6659722222222222</v>
      </c>
      <c r="AS69" s="5"/>
      <c r="AT69" s="498">
        <v>0.6319444444444444</v>
      </c>
      <c r="AU69" s="403">
        <v>0.6159722222222223</v>
      </c>
      <c r="AV69" s="5"/>
      <c r="AW69" s="293"/>
    </row>
    <row r="70" spans="1:49" ht="12.75">
      <c r="A70">
        <v>8</v>
      </c>
      <c r="B70" s="214" t="s">
        <v>480</v>
      </c>
      <c r="C70" s="214" t="s">
        <v>481</v>
      </c>
      <c r="D70" s="214" t="s">
        <v>328</v>
      </c>
      <c r="E70" s="440">
        <v>41886</v>
      </c>
      <c r="F70" s="234">
        <v>0.8902777777777778</v>
      </c>
      <c r="G70">
        <v>8</v>
      </c>
      <c r="H70" s="5"/>
      <c r="I70" s="5"/>
      <c r="J70" s="5"/>
      <c r="K70" s="5"/>
      <c r="L70" s="233"/>
      <c r="M70" s="362"/>
      <c r="N70" s="362"/>
      <c r="O70" s="362"/>
      <c r="P70" s="362"/>
      <c r="Q70" s="362"/>
      <c r="R70" s="362"/>
      <c r="S70" s="362"/>
      <c r="T70" s="362"/>
      <c r="U70" s="362"/>
      <c r="V70" s="628"/>
      <c r="W70" s="628"/>
      <c r="X70" s="628"/>
      <c r="Y70" s="628"/>
      <c r="AA70" s="232" t="s">
        <v>486</v>
      </c>
      <c r="AB70" s="187" t="s">
        <v>427</v>
      </c>
      <c r="AC70" s="301"/>
      <c r="AD70" s="233"/>
      <c r="AE70" s="233"/>
      <c r="AF70" s="299"/>
      <c r="AG70" s="263"/>
      <c r="AH70" s="289"/>
      <c r="AI70" s="214"/>
      <c r="AJ70" s="269"/>
      <c r="AK70" s="364"/>
      <c r="AL70" s="346">
        <v>0.7652777777777778</v>
      </c>
      <c r="AM70" s="187"/>
      <c r="AN70" s="232"/>
      <c r="AO70" s="186"/>
      <c r="AP70" s="5"/>
      <c r="AQ70" s="187"/>
      <c r="AR70" s="232"/>
      <c r="AS70" s="5"/>
      <c r="AT70" s="187"/>
      <c r="AU70" s="232"/>
      <c r="AV70" s="5"/>
      <c r="AW70" s="293"/>
    </row>
    <row r="71" spans="1:49" ht="12.75">
      <c r="A71">
        <v>9</v>
      </c>
      <c r="B71" s="214" t="s">
        <v>358</v>
      </c>
      <c r="C71" s="214" t="s">
        <v>359</v>
      </c>
      <c r="D71" s="214" t="s">
        <v>328</v>
      </c>
      <c r="E71" s="5"/>
      <c r="F71" s="234">
        <v>0.8979166666666667</v>
      </c>
      <c r="G71">
        <v>9</v>
      </c>
      <c r="H71" s="5"/>
      <c r="I71" s="5"/>
      <c r="J71" s="5"/>
      <c r="K71" s="5"/>
      <c r="L71" s="233"/>
      <c r="M71" s="362"/>
      <c r="N71" s="362"/>
      <c r="O71" s="362"/>
      <c r="P71" s="362"/>
      <c r="Q71" s="362"/>
      <c r="R71" s="362"/>
      <c r="S71" s="362"/>
      <c r="T71" s="362"/>
      <c r="U71" s="362"/>
      <c r="V71" s="628"/>
      <c r="W71" s="628"/>
      <c r="X71" s="628"/>
      <c r="Y71" s="628"/>
      <c r="AA71" s="232" t="s">
        <v>599</v>
      </c>
      <c r="AB71" s="187" t="s">
        <v>576</v>
      </c>
      <c r="AC71" s="301"/>
      <c r="AD71" s="233"/>
      <c r="AE71" s="233"/>
      <c r="AF71" s="299"/>
      <c r="AG71" s="263"/>
      <c r="AH71" s="289"/>
      <c r="AI71" s="214"/>
      <c r="AJ71" s="269"/>
      <c r="AK71" s="364"/>
      <c r="AL71" s="442"/>
      <c r="AM71" s="187"/>
      <c r="AN71" s="232"/>
      <c r="AO71" s="186"/>
      <c r="AP71" s="346">
        <v>0.6847222222222222</v>
      </c>
      <c r="AQ71" s="498">
        <v>0.6548611111111111</v>
      </c>
      <c r="AR71" s="232"/>
      <c r="AS71" s="346">
        <v>0.6048611111111112</v>
      </c>
      <c r="AT71" s="187"/>
      <c r="AU71" s="232"/>
      <c r="AV71" s="5"/>
      <c r="AW71" s="293"/>
    </row>
    <row r="72" spans="1:49" ht="12.75">
      <c r="A72">
        <v>10</v>
      </c>
      <c r="B72" s="214" t="s">
        <v>384</v>
      </c>
      <c r="C72" s="214" t="s">
        <v>385</v>
      </c>
      <c r="D72" s="214" t="s">
        <v>328</v>
      </c>
      <c r="E72" s="365">
        <v>41515</v>
      </c>
      <c r="F72" s="234">
        <v>0.9034722222222222</v>
      </c>
      <c r="G72">
        <v>10</v>
      </c>
      <c r="H72" s="5"/>
      <c r="I72" s="5"/>
      <c r="J72" s="5"/>
      <c r="K72" s="5"/>
      <c r="L72" s="233"/>
      <c r="M72" s="362"/>
      <c r="N72" s="362"/>
      <c r="O72" s="362"/>
      <c r="P72" s="362"/>
      <c r="Q72" s="362"/>
      <c r="R72" s="362"/>
      <c r="S72" s="362"/>
      <c r="T72" s="362"/>
      <c r="U72" s="362"/>
      <c r="V72" s="628"/>
      <c r="W72" s="628"/>
      <c r="X72" s="628"/>
      <c r="AA72" s="232" t="s">
        <v>469</v>
      </c>
      <c r="AB72" s="187" t="s">
        <v>589</v>
      </c>
      <c r="AC72" s="301"/>
      <c r="AD72" s="233"/>
      <c r="AE72" s="233"/>
      <c r="AF72" s="299"/>
      <c r="AG72" s="263"/>
      <c r="AH72" s="289"/>
      <c r="AI72" s="214"/>
      <c r="AJ72" s="269"/>
      <c r="AK72" s="364"/>
      <c r="AL72" s="442"/>
      <c r="AM72" s="187"/>
      <c r="AN72" s="232"/>
      <c r="AO72" s="186"/>
      <c r="AP72" s="346">
        <v>0.5680555555555555</v>
      </c>
      <c r="AQ72" s="187"/>
      <c r="AR72" s="403">
        <v>0.5569444444444445</v>
      </c>
      <c r="AS72" s="5"/>
      <c r="AT72" s="498">
        <v>0.5020833333333333</v>
      </c>
      <c r="AU72" s="404">
        <v>0.5069444444444444</v>
      </c>
      <c r="AV72" s="5"/>
      <c r="AW72" s="293"/>
    </row>
    <row r="73" spans="2:49" ht="12.75">
      <c r="B73" s="268"/>
      <c r="C73" s="268"/>
      <c r="D73" s="268"/>
      <c r="E73" s="237"/>
      <c r="F73" s="413"/>
      <c r="AA73" s="232" t="s">
        <v>364</v>
      </c>
      <c r="AB73" s="187" t="s">
        <v>590</v>
      </c>
      <c r="AC73" s="301"/>
      <c r="AD73" s="233"/>
      <c r="AE73" s="233"/>
      <c r="AF73" s="299"/>
      <c r="AG73" s="263"/>
      <c r="AH73" s="289"/>
      <c r="AI73" s="214"/>
      <c r="AJ73" s="269"/>
      <c r="AK73" s="364"/>
      <c r="AL73" s="442"/>
      <c r="AM73" s="187"/>
      <c r="AN73" s="232"/>
      <c r="AO73" s="186"/>
      <c r="AP73" s="346">
        <v>0.6875</v>
      </c>
      <c r="AQ73" s="498">
        <v>0.6</v>
      </c>
      <c r="AR73" s="232"/>
      <c r="AS73" s="346">
        <v>0.5548611111111111</v>
      </c>
      <c r="AT73" s="187"/>
      <c r="AU73" s="232"/>
      <c r="AV73" s="5"/>
      <c r="AW73" s="293"/>
    </row>
    <row r="74" spans="1:49" ht="22.5">
      <c r="A74" s="439"/>
      <c r="B74" s="237"/>
      <c r="C74" s="237"/>
      <c r="D74" s="237"/>
      <c r="E74" s="237"/>
      <c r="F74" s="413"/>
      <c r="Y74" s="626"/>
      <c r="AA74" s="232" t="s">
        <v>384</v>
      </c>
      <c r="AB74" s="187" t="s">
        <v>591</v>
      </c>
      <c r="AC74" s="301"/>
      <c r="AD74" s="233"/>
      <c r="AE74" s="233"/>
      <c r="AF74" s="299"/>
      <c r="AG74" s="263"/>
      <c r="AH74" s="289"/>
      <c r="AI74" s="214"/>
      <c r="AJ74" s="269"/>
      <c r="AK74" s="364"/>
      <c r="AL74" s="442"/>
      <c r="AM74" s="187"/>
      <c r="AN74" s="232"/>
      <c r="AO74" s="186"/>
      <c r="AP74" s="346">
        <v>0.7291666666666666</v>
      </c>
      <c r="AQ74" s="497">
        <v>0.8354166666666667</v>
      </c>
      <c r="AR74" s="232"/>
      <c r="AS74" s="5"/>
      <c r="AT74" s="187"/>
      <c r="AU74" s="403">
        <v>0.6381944444444444</v>
      </c>
      <c r="AV74" s="346">
        <v>0.5631944444444444</v>
      </c>
      <c r="AW74" s="293"/>
    </row>
    <row r="75" spans="1:49" ht="22.5">
      <c r="A75" s="439"/>
      <c r="B75" s="691" t="s">
        <v>396</v>
      </c>
      <c r="C75" s="692"/>
      <c r="D75" s="692"/>
      <c r="E75" s="692"/>
      <c r="F75" s="693"/>
      <c r="H75" s="691" t="s">
        <v>396</v>
      </c>
      <c r="I75" s="692"/>
      <c r="J75" s="692"/>
      <c r="K75" s="692"/>
      <c r="L75" s="693"/>
      <c r="M75" s="360"/>
      <c r="N75" s="360"/>
      <c r="O75" s="360"/>
      <c r="P75" s="360"/>
      <c r="Q75" s="360"/>
      <c r="R75" s="360"/>
      <c r="S75" s="360"/>
      <c r="T75" s="360"/>
      <c r="U75" s="360"/>
      <c r="V75" s="626"/>
      <c r="W75" s="626"/>
      <c r="X75" s="626"/>
      <c r="Y75" s="626"/>
      <c r="AA75" s="232" t="s">
        <v>593</v>
      </c>
      <c r="AB75" s="187" t="s">
        <v>592</v>
      </c>
      <c r="AC75" s="301"/>
      <c r="AD75" s="233"/>
      <c r="AE75" s="233"/>
      <c r="AF75" s="299"/>
      <c r="AG75" s="263"/>
      <c r="AH75" s="289"/>
      <c r="AI75" s="214"/>
      <c r="AJ75" s="269"/>
      <c r="AK75" s="364"/>
      <c r="AL75" s="442"/>
      <c r="AM75" s="187"/>
      <c r="AN75" s="232"/>
      <c r="AO75" s="186"/>
      <c r="AP75" s="346">
        <v>0.8347222222222223</v>
      </c>
      <c r="AQ75" s="498">
        <v>0.78125</v>
      </c>
      <c r="AR75" s="232"/>
      <c r="AS75" s="5"/>
      <c r="AT75" s="498">
        <v>0.74375</v>
      </c>
      <c r="AU75" s="232"/>
      <c r="AV75" s="5"/>
      <c r="AW75" s="293"/>
    </row>
    <row r="76" spans="1:49" ht="22.5">
      <c r="A76" s="439"/>
      <c r="B76" s="694"/>
      <c r="C76" s="689"/>
      <c r="D76" s="689"/>
      <c r="E76" s="689"/>
      <c r="F76" s="695"/>
      <c r="H76" s="694"/>
      <c r="I76" s="689"/>
      <c r="J76" s="689"/>
      <c r="K76" s="689"/>
      <c r="L76" s="695"/>
      <c r="M76" s="360"/>
      <c r="N76" s="360"/>
      <c r="O76" s="360"/>
      <c r="P76" s="360"/>
      <c r="Q76" s="360"/>
      <c r="R76" s="360"/>
      <c r="S76" s="360"/>
      <c r="T76" s="360"/>
      <c r="U76" s="360"/>
      <c r="V76" s="626"/>
      <c r="W76" s="626"/>
      <c r="X76" s="626"/>
      <c r="Y76" s="627"/>
      <c r="AA76" s="232" t="s">
        <v>583</v>
      </c>
      <c r="AB76" s="187" t="s">
        <v>582</v>
      </c>
      <c r="AC76" s="301"/>
      <c r="AD76" s="233"/>
      <c r="AE76" s="233"/>
      <c r="AF76" s="299"/>
      <c r="AG76" s="263"/>
      <c r="AH76" s="289"/>
      <c r="AI76" s="214"/>
      <c r="AJ76" s="269"/>
      <c r="AK76" s="364"/>
      <c r="AL76" s="442"/>
      <c r="AM76" s="187"/>
      <c r="AN76" s="232"/>
      <c r="AO76" s="186"/>
      <c r="AP76" s="346">
        <v>0.517361111111111</v>
      </c>
      <c r="AQ76" s="497">
        <v>0.5263888888888889</v>
      </c>
      <c r="AR76" s="232"/>
      <c r="AS76" s="5"/>
      <c r="AT76" s="498">
        <v>0.5027777777777778</v>
      </c>
      <c r="AU76" s="232"/>
      <c r="AV76" s="5"/>
      <c r="AW76" s="293"/>
    </row>
    <row r="77" spans="1:49" ht="12.75">
      <c r="A77" s="439"/>
      <c r="B77" s="51" t="s">
        <v>324</v>
      </c>
      <c r="C77" s="51" t="s">
        <v>323</v>
      </c>
      <c r="D77" s="51" t="s">
        <v>325</v>
      </c>
      <c r="E77" s="51" t="s">
        <v>392</v>
      </c>
      <c r="F77" s="51" t="s">
        <v>393</v>
      </c>
      <c r="H77" s="51" t="s">
        <v>324</v>
      </c>
      <c r="I77" s="51" t="s">
        <v>323</v>
      </c>
      <c r="J77" s="51" t="s">
        <v>325</v>
      </c>
      <c r="K77" s="51" t="s">
        <v>392</v>
      </c>
      <c r="L77" s="51" t="s">
        <v>393</v>
      </c>
      <c r="M77" s="361"/>
      <c r="N77" s="361"/>
      <c r="O77" s="361"/>
      <c r="P77" s="361"/>
      <c r="Q77" s="361"/>
      <c r="R77" s="361"/>
      <c r="S77" s="361"/>
      <c r="T77" s="361"/>
      <c r="U77" s="361"/>
      <c r="V77" s="627"/>
      <c r="W77" s="627"/>
      <c r="X77" s="627"/>
      <c r="Y77" s="628"/>
      <c r="AA77" s="232" t="s">
        <v>583</v>
      </c>
      <c r="AB77" s="618" t="s">
        <v>811</v>
      </c>
      <c r="AC77" s="301"/>
      <c r="AD77" s="233"/>
      <c r="AE77" s="233"/>
      <c r="AF77" s="299"/>
      <c r="AG77" s="263"/>
      <c r="AH77" s="289"/>
      <c r="AI77" s="214"/>
      <c r="AJ77" s="269"/>
      <c r="AK77" s="364"/>
      <c r="AL77" s="442"/>
      <c r="AM77" s="187"/>
      <c r="AN77" s="232"/>
      <c r="AO77" s="186"/>
      <c r="AP77" s="186"/>
      <c r="AQ77" s="498">
        <v>0.6395833333333333</v>
      </c>
      <c r="AR77" s="232"/>
      <c r="AS77" s="5"/>
      <c r="AT77" s="187"/>
      <c r="AU77" s="232"/>
      <c r="AV77" s="5"/>
      <c r="AW77" s="293"/>
    </row>
    <row r="78" spans="1:49" ht="12.75">
      <c r="A78" s="439">
        <v>1</v>
      </c>
      <c r="B78" s="51" t="s">
        <v>395</v>
      </c>
      <c r="C78" s="51" t="s">
        <v>352</v>
      </c>
      <c r="D78" s="51" t="s">
        <v>334</v>
      </c>
      <c r="E78" s="545">
        <v>41886</v>
      </c>
      <c r="F78" s="546">
        <v>0.9083333333333333</v>
      </c>
      <c r="G78">
        <v>1</v>
      </c>
      <c r="H78" s="214" t="s">
        <v>333</v>
      </c>
      <c r="I78" s="214" t="s">
        <v>332</v>
      </c>
      <c r="J78" s="214" t="s">
        <v>334</v>
      </c>
      <c r="K78" s="365">
        <v>40320</v>
      </c>
      <c r="L78" s="233">
        <v>1.2840277777777778</v>
      </c>
      <c r="M78" s="362"/>
      <c r="N78" s="362"/>
      <c r="O78" s="362"/>
      <c r="P78" s="362"/>
      <c r="Q78" s="362"/>
      <c r="R78" s="362"/>
      <c r="S78" s="362"/>
      <c r="T78" s="362"/>
      <c r="U78" s="362"/>
      <c r="V78" s="628"/>
      <c r="W78" s="628"/>
      <c r="X78" s="628"/>
      <c r="Y78" s="628"/>
      <c r="AA78" s="232" t="s">
        <v>600</v>
      </c>
      <c r="AB78" s="187" t="s">
        <v>601</v>
      </c>
      <c r="AC78" s="301"/>
      <c r="AD78" s="233"/>
      <c r="AE78" s="233"/>
      <c r="AF78" s="299"/>
      <c r="AG78" s="263"/>
      <c r="AH78" s="289"/>
      <c r="AI78" s="214"/>
      <c r="AJ78" s="269"/>
      <c r="AK78" s="364"/>
      <c r="AL78" s="442"/>
      <c r="AM78" s="187"/>
      <c r="AN78" s="232"/>
      <c r="AO78" s="186"/>
      <c r="AP78" s="186"/>
      <c r="AQ78" s="498">
        <v>0.6069444444444444</v>
      </c>
      <c r="AR78" s="232"/>
      <c r="AS78" s="346">
        <v>0.59375</v>
      </c>
      <c r="AT78" s="187"/>
      <c r="AU78" s="232"/>
      <c r="AV78" s="5"/>
      <c r="AW78" s="293"/>
    </row>
    <row r="79" spans="1:49" ht="12.75">
      <c r="A79" s="439">
        <v>2</v>
      </c>
      <c r="B79" s="214" t="s">
        <v>346</v>
      </c>
      <c r="C79" s="214" t="s">
        <v>345</v>
      </c>
      <c r="D79" s="214" t="s">
        <v>586</v>
      </c>
      <c r="E79" s="440">
        <v>41795</v>
      </c>
      <c r="F79" s="279">
        <v>0.93125</v>
      </c>
      <c r="G79">
        <v>2</v>
      </c>
      <c r="H79" s="5"/>
      <c r="I79" s="5"/>
      <c r="J79" s="5"/>
      <c r="K79" s="5"/>
      <c r="L79" s="234"/>
      <c r="M79" s="362"/>
      <c r="N79" s="362"/>
      <c r="O79" s="362"/>
      <c r="P79" s="362"/>
      <c r="Q79" s="362"/>
      <c r="R79" s="362"/>
      <c r="S79" s="362"/>
      <c r="T79" s="362"/>
      <c r="U79" s="362"/>
      <c r="V79" s="628"/>
      <c r="W79" s="628"/>
      <c r="X79" s="628"/>
      <c r="Y79" s="628"/>
      <c r="AA79" s="235"/>
      <c r="AB79" s="64" t="s">
        <v>725</v>
      </c>
      <c r="AC79" s="538"/>
      <c r="AD79" s="539"/>
      <c r="AE79" s="539"/>
      <c r="AF79" s="540"/>
      <c r="AG79" s="537"/>
      <c r="AH79" s="289"/>
      <c r="AI79" s="217"/>
      <c r="AJ79" s="308"/>
      <c r="AK79" s="364"/>
      <c r="AL79" s="442"/>
      <c r="AM79" s="61"/>
      <c r="AN79" s="235"/>
      <c r="AO79" s="55"/>
      <c r="AP79" s="55"/>
      <c r="AQ79" s="541"/>
      <c r="AR79" s="235"/>
      <c r="AS79" s="346">
        <v>0.5979166666666667</v>
      </c>
      <c r="AT79" s="61"/>
      <c r="AU79" s="232"/>
      <c r="AV79" s="337">
        <v>0.65625</v>
      </c>
      <c r="AW79" s="293"/>
    </row>
    <row r="80" spans="1:49" ht="12.75">
      <c r="A80">
        <v>3</v>
      </c>
      <c r="B80" s="214" t="s">
        <v>358</v>
      </c>
      <c r="C80" s="214" t="s">
        <v>580</v>
      </c>
      <c r="D80" s="214" t="s">
        <v>334</v>
      </c>
      <c r="E80" s="365">
        <v>41515</v>
      </c>
      <c r="F80" s="234">
        <v>0.9465277777777777</v>
      </c>
      <c r="G80">
        <v>3</v>
      </c>
      <c r="H80" s="5"/>
      <c r="I80" s="5"/>
      <c r="J80" s="5"/>
      <c r="K80" s="5"/>
      <c r="L80" s="234"/>
      <c r="M80" s="362"/>
      <c r="N80" s="362"/>
      <c r="O80" s="362"/>
      <c r="P80" s="362"/>
      <c r="Q80" s="362"/>
      <c r="R80" s="362"/>
      <c r="S80" s="362"/>
      <c r="T80" s="362"/>
      <c r="U80" s="362"/>
      <c r="V80" s="628"/>
      <c r="W80" s="628"/>
      <c r="X80" s="628"/>
      <c r="Y80" s="628"/>
      <c r="AA80" s="240"/>
      <c r="AB80" s="64" t="s">
        <v>429</v>
      </c>
      <c r="AC80" s="301"/>
      <c r="AD80" s="233"/>
      <c r="AE80" s="233"/>
      <c r="AF80" s="299"/>
      <c r="AG80" s="263"/>
      <c r="AH80" s="287">
        <v>0.7034722222222222</v>
      </c>
      <c r="AI80" s="214"/>
      <c r="AJ80" s="293"/>
      <c r="AK80" s="186"/>
      <c r="AL80" s="5"/>
      <c r="AM80" s="187"/>
      <c r="AN80" s="232"/>
      <c r="AO80" s="186"/>
      <c r="AP80" s="5"/>
      <c r="AQ80" s="187"/>
      <c r="AR80" s="232"/>
      <c r="AS80" s="5"/>
      <c r="AT80" s="187"/>
      <c r="AU80" s="232"/>
      <c r="AV80" s="5"/>
      <c r="AW80" s="293"/>
    </row>
    <row r="81" spans="1:49" ht="12.75">
      <c r="A81">
        <v>4</v>
      </c>
      <c r="B81" s="214" t="s">
        <v>440</v>
      </c>
      <c r="C81" s="214" t="s">
        <v>438</v>
      </c>
      <c r="D81" s="214" t="s">
        <v>586</v>
      </c>
      <c r="E81" s="365">
        <v>41073</v>
      </c>
      <c r="F81" s="234">
        <v>0.975</v>
      </c>
      <c r="G81">
        <v>4</v>
      </c>
      <c r="H81" s="5"/>
      <c r="I81" s="5"/>
      <c r="J81" s="5"/>
      <c r="K81" s="5"/>
      <c r="L81" s="234"/>
      <c r="M81" s="362"/>
      <c r="N81" s="362"/>
      <c r="O81" s="362"/>
      <c r="P81" s="362"/>
      <c r="Q81" s="362"/>
      <c r="R81" s="362"/>
      <c r="S81" s="362"/>
      <c r="T81" s="362"/>
      <c r="U81" s="362"/>
      <c r="V81" s="628"/>
      <c r="W81" s="628"/>
      <c r="X81" s="628"/>
      <c r="Y81" s="628"/>
      <c r="AA81" s="258" t="s">
        <v>727</v>
      </c>
      <c r="AB81" s="416" t="s">
        <v>726</v>
      </c>
      <c r="AC81" s="489"/>
      <c r="AD81" s="490"/>
      <c r="AE81" s="490"/>
      <c r="AF81" s="491"/>
      <c r="AG81" s="492"/>
      <c r="AH81" s="426"/>
      <c r="AI81" s="347"/>
      <c r="AJ81" s="437"/>
      <c r="AK81" s="493"/>
      <c r="AL81" s="494"/>
      <c r="AM81" s="495"/>
      <c r="AN81" s="436"/>
      <c r="AO81" s="493"/>
      <c r="AP81" s="494"/>
      <c r="AQ81" s="495"/>
      <c r="AR81" s="235"/>
      <c r="AS81" s="346">
        <v>0.71875</v>
      </c>
      <c r="AT81" s="61"/>
      <c r="AU81" s="232"/>
      <c r="AV81" s="5"/>
      <c r="AW81" s="293"/>
    </row>
    <row r="82" spans="1:49" ht="12.75">
      <c r="A82">
        <v>5</v>
      </c>
      <c r="B82" s="214" t="s">
        <v>468</v>
      </c>
      <c r="C82" s="214" t="s">
        <v>383</v>
      </c>
      <c r="D82" s="214" t="s">
        <v>328</v>
      </c>
      <c r="E82" s="365">
        <v>41886</v>
      </c>
      <c r="F82" s="234">
        <v>0.9770833333333333</v>
      </c>
      <c r="G82">
        <v>5</v>
      </c>
      <c r="H82" s="5"/>
      <c r="I82" s="5"/>
      <c r="J82" s="5"/>
      <c r="K82" s="5"/>
      <c r="L82" s="234"/>
      <c r="M82" s="362"/>
      <c r="N82" s="362"/>
      <c r="O82" s="362"/>
      <c r="P82" s="362"/>
      <c r="Q82" s="362"/>
      <c r="R82" s="362"/>
      <c r="S82" s="362"/>
      <c r="T82" s="362"/>
      <c r="U82" s="362"/>
      <c r="V82" s="628"/>
      <c r="W82" s="628"/>
      <c r="X82" s="628"/>
      <c r="Y82" s="628"/>
      <c r="AA82" s="258" t="s">
        <v>384</v>
      </c>
      <c r="AB82" s="416" t="s">
        <v>632</v>
      </c>
      <c r="AC82" s="489"/>
      <c r="AD82" s="490"/>
      <c r="AE82" s="490"/>
      <c r="AF82" s="491"/>
      <c r="AG82" s="492"/>
      <c r="AH82" s="426"/>
      <c r="AI82" s="347"/>
      <c r="AJ82" s="437"/>
      <c r="AK82" s="493"/>
      <c r="AL82" s="494"/>
      <c r="AM82" s="495"/>
      <c r="AN82" s="436"/>
      <c r="AO82" s="493"/>
      <c r="AP82" s="494"/>
      <c r="AQ82" s="495"/>
      <c r="AR82" s="403">
        <v>0.8166666666666668</v>
      </c>
      <c r="AS82" s="5"/>
      <c r="AT82" s="187"/>
      <c r="AU82" s="232"/>
      <c r="AV82" s="5"/>
      <c r="AW82" s="293"/>
    </row>
    <row r="83" spans="1:49" ht="12.75">
      <c r="A83">
        <v>6</v>
      </c>
      <c r="B83" s="214" t="s">
        <v>331</v>
      </c>
      <c r="C83" s="214" t="s">
        <v>330</v>
      </c>
      <c r="D83" s="214" t="s">
        <v>334</v>
      </c>
      <c r="E83" s="365">
        <v>40320</v>
      </c>
      <c r="F83" s="233">
        <v>1</v>
      </c>
      <c r="G83">
        <v>6</v>
      </c>
      <c r="H83" s="5"/>
      <c r="I83" s="5"/>
      <c r="J83" s="5"/>
      <c r="K83" s="5"/>
      <c r="L83" s="234"/>
      <c r="M83" s="362"/>
      <c r="N83" s="362"/>
      <c r="O83" s="362"/>
      <c r="P83" s="362"/>
      <c r="Q83" s="362"/>
      <c r="R83" s="362"/>
      <c r="S83" s="362"/>
      <c r="T83" s="362"/>
      <c r="U83" s="362"/>
      <c r="V83" s="628"/>
      <c r="W83" s="628"/>
      <c r="X83" s="628"/>
      <c r="Y83" s="628"/>
      <c r="AA83" s="258" t="s">
        <v>630</v>
      </c>
      <c r="AB83" s="416" t="s">
        <v>629</v>
      </c>
      <c r="AC83" s="489"/>
      <c r="AD83" s="490"/>
      <c r="AE83" s="490"/>
      <c r="AF83" s="491"/>
      <c r="AG83" s="492"/>
      <c r="AH83" s="426"/>
      <c r="AI83" s="347"/>
      <c r="AJ83" s="437"/>
      <c r="AK83" s="493"/>
      <c r="AL83" s="494"/>
      <c r="AM83" s="495"/>
      <c r="AN83" s="436"/>
      <c r="AO83" s="493"/>
      <c r="AP83" s="494"/>
      <c r="AQ83" s="495"/>
      <c r="AR83" s="403">
        <v>0.7152777777777778</v>
      </c>
      <c r="AS83" s="5"/>
      <c r="AT83" s="187"/>
      <c r="AU83" s="232"/>
      <c r="AV83" s="5"/>
      <c r="AW83" s="293"/>
    </row>
    <row r="84" spans="1:49" ht="12.75">
      <c r="A84">
        <v>7</v>
      </c>
      <c r="B84" s="214" t="s">
        <v>716</v>
      </c>
      <c r="C84" s="214" t="s">
        <v>717</v>
      </c>
      <c r="D84" s="214"/>
      <c r="E84" s="365">
        <v>41921</v>
      </c>
      <c r="F84" s="233">
        <v>1.0048611111111112</v>
      </c>
      <c r="G84">
        <v>7</v>
      </c>
      <c r="H84" s="5"/>
      <c r="I84" s="5"/>
      <c r="J84" s="5"/>
      <c r="K84" s="5"/>
      <c r="L84" s="234"/>
      <c r="M84" s="362"/>
      <c r="N84" s="362"/>
      <c r="O84" s="362"/>
      <c r="P84" s="362"/>
      <c r="Q84" s="362"/>
      <c r="R84" s="362"/>
      <c r="S84" s="362"/>
      <c r="T84" s="362"/>
      <c r="U84" s="362"/>
      <c r="V84" s="628"/>
      <c r="W84" s="628"/>
      <c r="X84" s="628"/>
      <c r="Y84" s="628"/>
      <c r="AA84" s="258" t="s">
        <v>340</v>
      </c>
      <c r="AB84" s="416" t="s">
        <v>631</v>
      </c>
      <c r="AC84" s="489"/>
      <c r="AD84" s="490"/>
      <c r="AE84" s="490"/>
      <c r="AF84" s="491"/>
      <c r="AG84" s="492"/>
      <c r="AH84" s="426"/>
      <c r="AI84" s="347"/>
      <c r="AJ84" s="437"/>
      <c r="AK84" s="493"/>
      <c r="AL84" s="494"/>
      <c r="AM84" s="495"/>
      <c r="AN84" s="436"/>
      <c r="AO84" s="493"/>
      <c r="AP84" s="494"/>
      <c r="AQ84" s="495"/>
      <c r="AR84" s="403">
        <v>0.6986111111111111</v>
      </c>
      <c r="AS84" s="5"/>
      <c r="AT84" s="187"/>
      <c r="AU84" s="232"/>
      <c r="AV84" s="346">
        <v>0.5680555555555555</v>
      </c>
      <c r="AW84" s="293"/>
    </row>
    <row r="85" spans="1:49" ht="12.75">
      <c r="A85">
        <v>8</v>
      </c>
      <c r="B85" s="214" t="s">
        <v>731</v>
      </c>
      <c r="C85" s="214" t="s">
        <v>326</v>
      </c>
      <c r="D85" s="214" t="s">
        <v>328</v>
      </c>
      <c r="E85" s="365">
        <v>41921</v>
      </c>
      <c r="F85" s="233">
        <v>1.0222222222222224</v>
      </c>
      <c r="G85">
        <v>8</v>
      </c>
      <c r="H85" s="5"/>
      <c r="I85" s="5"/>
      <c r="J85" s="5"/>
      <c r="K85" s="5"/>
      <c r="L85" s="234"/>
      <c r="M85" s="362"/>
      <c r="N85" s="362"/>
      <c r="O85" s="362"/>
      <c r="P85" s="362"/>
      <c r="Q85" s="362"/>
      <c r="R85" s="362"/>
      <c r="S85" s="362"/>
      <c r="T85" s="362"/>
      <c r="U85" s="362"/>
      <c r="V85" s="628"/>
      <c r="W85" s="628"/>
      <c r="X85" s="628"/>
      <c r="Y85" s="628"/>
      <c r="AA85" s="258" t="s">
        <v>585</v>
      </c>
      <c r="AB85" s="416" t="s">
        <v>584</v>
      </c>
      <c r="AC85" s="417"/>
      <c r="AD85" s="418"/>
      <c r="AE85" s="418"/>
      <c r="AF85" s="419"/>
      <c r="AG85" s="300"/>
      <c r="AH85" s="420"/>
      <c r="AI85" s="420"/>
      <c r="AJ85" s="421"/>
      <c r="AK85" s="422"/>
      <c r="AL85" s="423"/>
      <c r="AM85" s="424"/>
      <c r="AN85" s="425"/>
      <c r="AO85" s="422"/>
      <c r="AP85" s="423"/>
      <c r="AQ85" s="499">
        <v>0.5944444444444444</v>
      </c>
      <c r="AR85" s="198"/>
      <c r="AS85" s="346">
        <v>0.5770833333333333</v>
      </c>
      <c r="AT85" s="497">
        <v>0.5895833333333333</v>
      </c>
      <c r="AU85" s="232"/>
      <c r="AV85" s="5"/>
      <c r="AW85" s="293"/>
    </row>
    <row r="86" spans="1:49" ht="12.75">
      <c r="A86">
        <v>9</v>
      </c>
      <c r="B86" s="214" t="s">
        <v>327</v>
      </c>
      <c r="C86" s="214" t="s">
        <v>326</v>
      </c>
      <c r="D86" s="214" t="s">
        <v>328</v>
      </c>
      <c r="E86" s="365">
        <v>40320</v>
      </c>
      <c r="F86" s="233">
        <v>1.0319444444444443</v>
      </c>
      <c r="G86">
        <v>9</v>
      </c>
      <c r="H86" s="5"/>
      <c r="I86" s="5"/>
      <c r="J86" s="5"/>
      <c r="K86" s="5"/>
      <c r="L86" s="234"/>
      <c r="M86" s="362"/>
      <c r="N86" s="362"/>
      <c r="O86" s="362"/>
      <c r="P86" s="362"/>
      <c r="Q86" s="362"/>
      <c r="R86" s="362"/>
      <c r="S86" s="362"/>
      <c r="T86" s="362"/>
      <c r="U86" s="362"/>
      <c r="V86" s="628"/>
      <c r="W86" s="628"/>
      <c r="X86" s="628"/>
      <c r="Y86" s="628"/>
      <c r="AA86" s="258" t="s">
        <v>401</v>
      </c>
      <c r="AB86" s="416" t="s">
        <v>365</v>
      </c>
      <c r="AC86" s="417"/>
      <c r="AD86" s="418"/>
      <c r="AE86" s="418"/>
      <c r="AF86" s="419"/>
      <c r="AG86" s="300"/>
      <c r="AH86" s="420"/>
      <c r="AI86" s="420"/>
      <c r="AJ86" s="421"/>
      <c r="AK86" s="422"/>
      <c r="AL86" s="423"/>
      <c r="AM86" s="424"/>
      <c r="AN86" s="425"/>
      <c r="AO86" s="427">
        <v>0.5750000000000001</v>
      </c>
      <c r="AP86" s="423"/>
      <c r="AQ86" s="500">
        <v>0.5854166666666667</v>
      </c>
      <c r="AR86" s="232"/>
      <c r="AS86" s="5"/>
      <c r="AT86" s="187"/>
      <c r="AU86" s="232"/>
      <c r="AV86" s="5"/>
      <c r="AW86" s="293"/>
    </row>
    <row r="87" spans="1:49" ht="12.75">
      <c r="A87">
        <v>10</v>
      </c>
      <c r="B87" s="214" t="s">
        <v>720</v>
      </c>
      <c r="C87" s="214" t="s">
        <v>721</v>
      </c>
      <c r="D87" s="214"/>
      <c r="E87" s="365">
        <v>41921</v>
      </c>
      <c r="F87" s="233">
        <v>1.034722222222222</v>
      </c>
      <c r="G87">
        <v>10</v>
      </c>
      <c r="H87" s="5"/>
      <c r="I87" s="5"/>
      <c r="J87" s="5"/>
      <c r="K87" s="5"/>
      <c r="L87" s="234"/>
      <c r="M87" s="362"/>
      <c r="N87" s="362"/>
      <c r="O87" s="362"/>
      <c r="P87" s="362"/>
      <c r="Q87" s="362"/>
      <c r="R87" s="362"/>
      <c r="S87" s="362"/>
      <c r="T87" s="362"/>
      <c r="U87" s="362"/>
      <c r="V87" s="628"/>
      <c r="W87" s="628"/>
      <c r="X87" s="628"/>
      <c r="Y87" s="628"/>
      <c r="AA87" s="258" t="s">
        <v>438</v>
      </c>
      <c r="AB87" s="416" t="s">
        <v>576</v>
      </c>
      <c r="AC87" s="417"/>
      <c r="AD87" s="418"/>
      <c r="AE87" s="418"/>
      <c r="AF87" s="419"/>
      <c r="AG87" s="300"/>
      <c r="AH87" s="426"/>
      <c r="AI87" s="420"/>
      <c r="AJ87" s="421"/>
      <c r="AK87" s="422"/>
      <c r="AL87" s="423"/>
      <c r="AM87" s="424"/>
      <c r="AN87" s="425"/>
      <c r="AO87" s="427">
        <v>0.5631944444444444</v>
      </c>
      <c r="AP87" s="438">
        <v>0.5215277777777778</v>
      </c>
      <c r="AQ87" s="500">
        <v>0.5458333333333333</v>
      </c>
      <c r="AR87" s="403">
        <v>0.49722222222222223</v>
      </c>
      <c r="AS87" s="337">
        <v>0.5048611111111111</v>
      </c>
      <c r="AT87" s="187"/>
      <c r="AU87" s="232"/>
      <c r="AV87" s="346">
        <v>0.49444444444444446</v>
      </c>
      <c r="AW87" s="293"/>
    </row>
    <row r="88" spans="2:49" ht="12.75">
      <c r="B88" s="268"/>
      <c r="C88" s="268"/>
      <c r="D88" s="268"/>
      <c r="E88" s="552"/>
      <c r="F88" s="413"/>
      <c r="H88" s="237"/>
      <c r="I88" s="237"/>
      <c r="J88" s="237"/>
      <c r="K88" s="237"/>
      <c r="L88" s="362"/>
      <c r="M88" s="362"/>
      <c r="N88" s="362"/>
      <c r="O88" s="362"/>
      <c r="P88" s="362"/>
      <c r="Q88" s="362"/>
      <c r="R88" s="362"/>
      <c r="S88" s="362"/>
      <c r="T88" s="362"/>
      <c r="U88" s="362"/>
      <c r="V88" s="628"/>
      <c r="W88" s="628"/>
      <c r="X88" s="628"/>
      <c r="AA88" s="258" t="s">
        <v>577</v>
      </c>
      <c r="AB88" s="416" t="s">
        <v>363</v>
      </c>
      <c r="AC88" s="417"/>
      <c r="AD88" s="418"/>
      <c r="AE88" s="418"/>
      <c r="AF88" s="419"/>
      <c r="AG88" s="300"/>
      <c r="AH88" s="426"/>
      <c r="AI88" s="420"/>
      <c r="AJ88" s="421"/>
      <c r="AK88" s="422"/>
      <c r="AL88" s="423"/>
      <c r="AM88" s="424"/>
      <c r="AN88" s="425"/>
      <c r="AO88" s="427">
        <v>0.6951388888888889</v>
      </c>
      <c r="AP88" s="423"/>
      <c r="AQ88" s="499">
        <v>0.5993055555555555</v>
      </c>
      <c r="AR88" s="232"/>
      <c r="AS88" s="5"/>
      <c r="AT88" s="187"/>
      <c r="AU88" s="232"/>
      <c r="AV88" s="5"/>
      <c r="AW88" s="293"/>
    </row>
    <row r="89" spans="2:49" s="46" customFormat="1" ht="12.75">
      <c r="B89" s="268"/>
      <c r="C89" s="268"/>
      <c r="D89" s="268"/>
      <c r="E89" s="552"/>
      <c r="F89" s="413"/>
      <c r="G89"/>
      <c r="H89"/>
      <c r="I89"/>
      <c r="J89"/>
      <c r="K89"/>
      <c r="L89"/>
      <c r="M89"/>
      <c r="N89"/>
      <c r="O89"/>
      <c r="P89"/>
      <c r="Q89"/>
      <c r="R89"/>
      <c r="S89"/>
      <c r="T89"/>
      <c r="U89"/>
      <c r="AA89" s="258" t="s">
        <v>813</v>
      </c>
      <c r="AB89" s="416" t="s">
        <v>812</v>
      </c>
      <c r="AC89" s="489"/>
      <c r="AD89" s="490"/>
      <c r="AE89" s="490"/>
      <c r="AF89" s="491"/>
      <c r="AG89" s="492"/>
      <c r="AH89" s="426"/>
      <c r="AI89" s="347"/>
      <c r="AJ89" s="437"/>
      <c r="AK89" s="493"/>
      <c r="AL89" s="494"/>
      <c r="AM89" s="495"/>
      <c r="AN89" s="436"/>
      <c r="AO89" s="620"/>
      <c r="AP89" s="494"/>
      <c r="AQ89" s="518"/>
      <c r="AR89" s="436"/>
      <c r="AS89" s="494"/>
      <c r="AT89" s="495"/>
      <c r="AU89" s="621">
        <v>0.7951388888888888</v>
      </c>
      <c r="AV89" s="438">
        <v>0.751388888888889</v>
      </c>
      <c r="AW89" s="437"/>
    </row>
    <row r="90" spans="2:49" ht="13.5" thickBot="1">
      <c r="B90" s="547"/>
      <c r="C90" s="547"/>
      <c r="D90" s="547"/>
      <c r="E90" s="619"/>
      <c r="F90" s="548"/>
      <c r="G90" s="46"/>
      <c r="H90" s="46"/>
      <c r="I90" s="46"/>
      <c r="J90" s="46"/>
      <c r="K90" s="46"/>
      <c r="L90" s="46"/>
      <c r="M90" s="46"/>
      <c r="N90" s="46"/>
      <c r="O90" s="46"/>
      <c r="P90" s="46"/>
      <c r="Q90" s="46"/>
      <c r="R90" s="46"/>
      <c r="S90" s="46"/>
      <c r="T90" s="46"/>
      <c r="U90" s="46"/>
      <c r="AA90" s="241" t="s">
        <v>431</v>
      </c>
      <c r="AB90" s="259" t="s">
        <v>430</v>
      </c>
      <c r="AC90" s="302"/>
      <c r="AD90" s="303"/>
      <c r="AE90" s="303"/>
      <c r="AF90" s="304"/>
      <c r="AG90" s="271"/>
      <c r="AH90" s="296">
        <v>0.751388888888889</v>
      </c>
      <c r="AI90" s="366"/>
      <c r="AJ90" s="297">
        <v>0.6909722222222222</v>
      </c>
      <c r="AK90" s="367">
        <v>0.6680555555555556</v>
      </c>
      <c r="AL90" s="359"/>
      <c r="AM90" s="325"/>
      <c r="AN90" s="321"/>
      <c r="AO90" s="415"/>
      <c r="AP90" s="359"/>
      <c r="AQ90" s="325"/>
      <c r="AR90" s="321"/>
      <c r="AS90" s="359"/>
      <c r="AT90" s="325"/>
      <c r="AU90" s="321"/>
      <c r="AV90" s="359"/>
      <c r="AW90" s="358"/>
    </row>
    <row r="91" spans="2:48" ht="12.75">
      <c r="B91" s="268"/>
      <c r="C91" s="268"/>
      <c r="D91" s="268"/>
      <c r="E91" s="552"/>
      <c r="F91" s="413"/>
      <c r="AA91" s="658" t="s">
        <v>849</v>
      </c>
      <c r="AC91" s="653">
        <v>0.6416666666666667</v>
      </c>
      <c r="AD91" s="653">
        <v>0.5944444444444444</v>
      </c>
      <c r="AE91" s="653">
        <v>0.6590277777777778</v>
      </c>
      <c r="AF91" s="653">
        <v>0.6270833333333333</v>
      </c>
      <c r="AG91" s="653">
        <v>0.5555555555555556</v>
      </c>
      <c r="AH91" s="653">
        <v>0.638888888888889</v>
      </c>
      <c r="AJ91" s="653">
        <v>0.5986111111111111</v>
      </c>
      <c r="AK91" s="653">
        <v>0.5666666666666667</v>
      </c>
      <c r="AL91" s="653">
        <v>0.6124999999999999</v>
      </c>
      <c r="AN91" s="653">
        <v>0.5576388888888889</v>
      </c>
      <c r="AO91" s="653">
        <v>0.5854166666666667</v>
      </c>
      <c r="AP91" s="653">
        <v>0.5888888888888889</v>
      </c>
      <c r="AQ91" s="653">
        <v>0.5993055555555555</v>
      </c>
      <c r="AR91" s="653">
        <v>0.6027777777777777</v>
      </c>
      <c r="AS91" s="653">
        <v>0.5493055555555556</v>
      </c>
      <c r="AT91" s="653">
        <v>0.5472222222222222</v>
      </c>
      <c r="AU91" s="653">
        <v>0.5472222222222222</v>
      </c>
      <c r="AV91" s="653">
        <v>0.5430555555555555</v>
      </c>
    </row>
    <row r="92" spans="2:49" ht="12.75">
      <c r="B92" s="237"/>
      <c r="C92" s="237"/>
      <c r="D92" s="237"/>
      <c r="E92" s="237"/>
      <c r="F92" s="413"/>
      <c r="AA92" s="658" t="s">
        <v>850</v>
      </c>
      <c r="AC92" s="653"/>
      <c r="AD92" s="653"/>
      <c r="AE92" s="653"/>
      <c r="AF92" s="657">
        <v>0.6305555555555555</v>
      </c>
      <c r="AG92" s="657"/>
      <c r="AH92" s="657"/>
      <c r="AI92" s="254"/>
      <c r="AJ92" s="657">
        <v>0.5972222222222222</v>
      </c>
      <c r="AK92" s="657"/>
      <c r="AL92" s="657"/>
      <c r="AM92" s="657">
        <v>0.5895833333333333</v>
      </c>
      <c r="AN92" s="657"/>
      <c r="AO92" s="657"/>
      <c r="AP92" s="657"/>
      <c r="AQ92" s="657">
        <v>0.5826388888888888</v>
      </c>
      <c r="AR92" s="657"/>
      <c r="AS92" s="657"/>
      <c r="AT92" s="657">
        <v>0.5659722222222222</v>
      </c>
      <c r="AU92" s="657"/>
      <c r="AV92" s="657">
        <v>0.545138888888889</v>
      </c>
      <c r="AW92" s="254"/>
    </row>
    <row r="93" spans="2:48" ht="12.75">
      <c r="B93" s="237"/>
      <c r="C93" s="237"/>
      <c r="D93" s="237"/>
      <c r="E93" s="237"/>
      <c r="F93" s="413"/>
      <c r="AC93" s="653"/>
      <c r="AD93" s="653"/>
      <c r="AE93" s="653"/>
      <c r="AF93" s="653"/>
      <c r="AG93" s="653"/>
      <c r="AH93" s="653"/>
      <c r="AJ93" s="653"/>
      <c r="AK93" s="653"/>
      <c r="AL93" s="653"/>
      <c r="AN93" s="653"/>
      <c r="AO93" s="653"/>
      <c r="AP93" s="653"/>
      <c r="AQ93" s="653"/>
      <c r="AR93" s="653"/>
      <c r="AS93" s="653"/>
      <c r="AT93" s="653"/>
      <c r="AU93" s="653"/>
      <c r="AV93" s="653"/>
    </row>
    <row r="94" spans="2:48" ht="12.75">
      <c r="B94" s="237"/>
      <c r="C94" s="237"/>
      <c r="D94" s="237"/>
      <c r="E94" s="237"/>
      <c r="F94" s="413"/>
      <c r="AC94" s="653"/>
      <c r="AD94" s="653"/>
      <c r="AE94" s="653"/>
      <c r="AF94" s="653"/>
      <c r="AG94" s="653"/>
      <c r="AH94" s="653"/>
      <c r="AJ94" s="653"/>
      <c r="AK94" s="653"/>
      <c r="AL94" s="653"/>
      <c r="AN94" s="653"/>
      <c r="AO94" s="653"/>
      <c r="AP94" s="653"/>
      <c r="AQ94" s="653"/>
      <c r="AR94" s="653"/>
      <c r="AS94" s="653"/>
      <c r="AT94" s="653"/>
      <c r="AU94" s="653"/>
      <c r="AV94" s="653"/>
    </row>
    <row r="95" spans="2:48" ht="12.75">
      <c r="B95" s="237"/>
      <c r="C95" s="237"/>
      <c r="D95" s="237"/>
      <c r="E95" s="237"/>
      <c r="F95" s="413"/>
      <c r="AC95" s="653"/>
      <c r="AD95" s="653"/>
      <c r="AE95" s="653"/>
      <c r="AF95" s="653"/>
      <c r="AG95" s="653"/>
      <c r="AH95" s="653"/>
      <c r="AJ95" s="653"/>
      <c r="AK95" s="653"/>
      <c r="AL95" s="653"/>
      <c r="AN95" s="653"/>
      <c r="AO95" s="653"/>
      <c r="AP95" s="653"/>
      <c r="AQ95" s="653"/>
      <c r="AR95" s="653"/>
      <c r="AS95" s="653"/>
      <c r="AT95" s="653"/>
      <c r="AU95" s="653"/>
      <c r="AV95" s="653"/>
    </row>
    <row r="96" spans="2:48" ht="12.75">
      <c r="B96" s="237"/>
      <c r="C96" s="237"/>
      <c r="D96" s="237"/>
      <c r="E96" s="237"/>
      <c r="F96" s="413"/>
      <c r="AC96" s="653"/>
      <c r="AD96" s="653"/>
      <c r="AE96" s="653"/>
      <c r="AF96" s="653"/>
      <c r="AG96" s="653"/>
      <c r="AH96" s="653"/>
      <c r="AJ96" s="653"/>
      <c r="AK96" s="653"/>
      <c r="AL96" s="653"/>
      <c r="AN96" s="653"/>
      <c r="AO96" s="653"/>
      <c r="AP96" s="653"/>
      <c r="AQ96" s="653"/>
      <c r="AR96" s="653"/>
      <c r="AS96" s="653"/>
      <c r="AT96" s="653"/>
      <c r="AU96" s="653"/>
      <c r="AV96" s="653"/>
    </row>
    <row r="97" spans="2:48" ht="13.5" thickBot="1">
      <c r="B97" s="237"/>
      <c r="C97" s="237"/>
      <c r="D97" s="237"/>
      <c r="E97" s="237"/>
      <c r="F97" s="237"/>
      <c r="AC97" s="653"/>
      <c r="AD97" s="653"/>
      <c r="AE97" s="653"/>
      <c r="AF97" s="653"/>
      <c r="AG97" s="653"/>
      <c r="AH97" s="653"/>
      <c r="AJ97" s="653"/>
      <c r="AK97" s="653"/>
      <c r="AL97" s="653"/>
      <c r="AN97" s="653"/>
      <c r="AO97" s="653"/>
      <c r="AP97" s="653"/>
      <c r="AQ97" s="653"/>
      <c r="AR97" s="653"/>
      <c r="AS97" s="653"/>
      <c r="AT97" s="653"/>
      <c r="AU97" s="653"/>
      <c r="AV97" s="653"/>
    </row>
    <row r="98" spans="28:31" ht="12.75">
      <c r="AB98" s="685" t="s">
        <v>391</v>
      </c>
      <c r="AC98" s="686"/>
      <c r="AD98" s="686"/>
      <c r="AE98" s="687"/>
    </row>
    <row r="99" spans="28:31" ht="12.75">
      <c r="AB99" s="688"/>
      <c r="AC99" s="689"/>
      <c r="AD99" s="689"/>
      <c r="AE99" s="690"/>
    </row>
    <row r="100" spans="28:31" ht="13.5" thickBot="1">
      <c r="AB100" s="501" t="s">
        <v>324</v>
      </c>
      <c r="AC100" s="502" t="s">
        <v>323</v>
      </c>
      <c r="AD100" s="502" t="s">
        <v>392</v>
      </c>
      <c r="AE100" s="503" t="s">
        <v>393</v>
      </c>
    </row>
    <row r="101" spans="27:31" ht="12.75">
      <c r="AA101">
        <v>1</v>
      </c>
      <c r="AB101" s="433" t="s">
        <v>394</v>
      </c>
      <c r="AC101" s="504" t="s">
        <v>340</v>
      </c>
      <c r="AD101" s="505" t="s">
        <v>502</v>
      </c>
      <c r="AE101" s="506">
        <v>0.37986111111111115</v>
      </c>
    </row>
    <row r="102" spans="27:31" ht="12.75">
      <c r="AA102">
        <v>2</v>
      </c>
      <c r="AB102" s="235" t="s">
        <v>346</v>
      </c>
      <c r="AC102" s="2" t="s">
        <v>345</v>
      </c>
      <c r="AD102" s="5">
        <v>2014</v>
      </c>
      <c r="AE102" s="244">
        <v>0.3888888888888889</v>
      </c>
    </row>
    <row r="103" spans="27:31" ht="12.75">
      <c r="AA103">
        <v>3</v>
      </c>
      <c r="AB103" s="240" t="s">
        <v>440</v>
      </c>
      <c r="AC103" s="217" t="s">
        <v>438</v>
      </c>
      <c r="AD103" s="5">
        <v>2014</v>
      </c>
      <c r="AE103" s="244">
        <v>0.4277777777777778</v>
      </c>
    </row>
    <row r="104" spans="27:31" ht="12.75">
      <c r="AA104">
        <v>4</v>
      </c>
      <c r="AB104" s="240" t="s">
        <v>395</v>
      </c>
      <c r="AC104" s="217" t="s">
        <v>352</v>
      </c>
      <c r="AD104" s="5">
        <v>2015</v>
      </c>
      <c r="AE104" s="244">
        <v>0.4284722222222222</v>
      </c>
    </row>
    <row r="105" spans="27:31" ht="12.75">
      <c r="AA105">
        <v>5</v>
      </c>
      <c r="AB105" s="240" t="s">
        <v>380</v>
      </c>
      <c r="AC105" s="217" t="s">
        <v>340</v>
      </c>
      <c r="AD105" s="5">
        <v>2014</v>
      </c>
      <c r="AE105" s="368">
        <v>0.4513888888888889</v>
      </c>
    </row>
    <row r="106" spans="27:31" ht="12.75">
      <c r="AA106">
        <v>6</v>
      </c>
      <c r="AB106" s="240" t="s">
        <v>574</v>
      </c>
      <c r="AC106" s="217" t="s">
        <v>384</v>
      </c>
      <c r="AD106" s="5">
        <v>2015</v>
      </c>
      <c r="AE106" s="368">
        <v>0.4513888888888889</v>
      </c>
    </row>
    <row r="107" spans="27:31" ht="12.75">
      <c r="AA107">
        <v>7</v>
      </c>
      <c r="AB107" s="236" t="s">
        <v>358</v>
      </c>
      <c r="AC107" s="214" t="s">
        <v>359</v>
      </c>
      <c r="AD107" s="5">
        <v>2012</v>
      </c>
      <c r="AE107" s="243">
        <v>0.4611111111111111</v>
      </c>
    </row>
    <row r="108" spans="27:31" ht="12.75">
      <c r="AA108">
        <v>8</v>
      </c>
      <c r="AB108" s="240" t="s">
        <v>344</v>
      </c>
      <c r="AC108" s="217" t="s">
        <v>343</v>
      </c>
      <c r="AD108" s="5">
        <v>2013</v>
      </c>
      <c r="AE108" s="244">
        <v>0.46249999999999997</v>
      </c>
    </row>
    <row r="109" spans="27:31" ht="12.75">
      <c r="AA109">
        <v>9</v>
      </c>
      <c r="AB109" s="240" t="s">
        <v>468</v>
      </c>
      <c r="AC109" s="217" t="s">
        <v>383</v>
      </c>
      <c r="AD109" s="2">
        <v>2014</v>
      </c>
      <c r="AE109" s="185">
        <v>0.4666666666666666</v>
      </c>
    </row>
    <row r="110" spans="27:31" ht="13.5" thickBot="1">
      <c r="AA110">
        <v>10</v>
      </c>
      <c r="AB110" s="241" t="s">
        <v>728</v>
      </c>
      <c r="AC110" s="242" t="s">
        <v>719</v>
      </c>
      <c r="AD110" s="507">
        <v>2014</v>
      </c>
      <c r="AE110" s="203">
        <v>0.46875</v>
      </c>
    </row>
    <row r="114" ht="13.5" thickBot="1"/>
    <row r="115" spans="28:31" ht="12.75">
      <c r="AB115" s="698" t="s">
        <v>397</v>
      </c>
      <c r="AC115" s="699"/>
      <c r="AD115" s="699"/>
      <c r="AE115" s="700"/>
    </row>
    <row r="116" spans="28:31" ht="12.75">
      <c r="AB116" s="701"/>
      <c r="AC116" s="702"/>
      <c r="AD116" s="702"/>
      <c r="AE116" s="703"/>
    </row>
    <row r="117" spans="28:31" ht="13.5" thickBot="1">
      <c r="AB117" s="501" t="s">
        <v>324</v>
      </c>
      <c r="AC117" s="502" t="s">
        <v>323</v>
      </c>
      <c r="AD117" s="502" t="s">
        <v>392</v>
      </c>
      <c r="AE117" s="503" t="s">
        <v>393</v>
      </c>
    </row>
    <row r="118" spans="27:31" ht="12.75">
      <c r="AA118">
        <v>1</v>
      </c>
      <c r="AB118" s="433" t="s">
        <v>398</v>
      </c>
      <c r="AC118" s="504" t="s">
        <v>399</v>
      </c>
      <c r="AD118" s="504" t="s">
        <v>364</v>
      </c>
      <c r="AE118" s="506">
        <v>0.5083333333333333</v>
      </c>
    </row>
    <row r="119" spans="27:31" ht="12.75">
      <c r="AA119">
        <v>2</v>
      </c>
      <c r="AB119" s="236" t="s">
        <v>400</v>
      </c>
      <c r="AC119" s="214" t="s">
        <v>401</v>
      </c>
      <c r="AD119" s="214">
        <v>2013</v>
      </c>
      <c r="AE119" s="243">
        <v>0.517361111111111</v>
      </c>
    </row>
    <row r="120" spans="27:31" ht="12.75">
      <c r="AA120">
        <v>3</v>
      </c>
      <c r="AB120" s="235" t="s">
        <v>441</v>
      </c>
      <c r="AC120" s="2" t="s">
        <v>352</v>
      </c>
      <c r="AD120" s="214">
        <v>2015</v>
      </c>
      <c r="AE120" s="245">
        <v>0.5263888888888889</v>
      </c>
    </row>
    <row r="121" spans="27:31" ht="12.75">
      <c r="AA121">
        <v>4</v>
      </c>
      <c r="AB121" s="236" t="s">
        <v>351</v>
      </c>
      <c r="AC121" s="214" t="s">
        <v>729</v>
      </c>
      <c r="AD121" s="214">
        <v>2014</v>
      </c>
      <c r="AE121" s="243">
        <v>0.5388888888888889</v>
      </c>
    </row>
    <row r="122" spans="27:31" ht="12.75">
      <c r="AA122">
        <v>5</v>
      </c>
      <c r="AB122" s="240" t="s">
        <v>584</v>
      </c>
      <c r="AC122" s="217" t="s">
        <v>585</v>
      </c>
      <c r="AD122" s="214">
        <v>2014</v>
      </c>
      <c r="AE122" s="245">
        <v>0.5770833333333333</v>
      </c>
    </row>
    <row r="123" spans="27:31" ht="12.75">
      <c r="AA123">
        <v>6</v>
      </c>
      <c r="AB123" s="235" t="s">
        <v>353</v>
      </c>
      <c r="AC123" s="2" t="s">
        <v>352</v>
      </c>
      <c r="AD123" s="214">
        <v>2010</v>
      </c>
      <c r="AE123" s="245">
        <v>0.5881944444444445</v>
      </c>
    </row>
    <row r="124" spans="27:31" ht="12.75">
      <c r="AA124">
        <v>7</v>
      </c>
      <c r="AB124" s="240" t="s">
        <v>443</v>
      </c>
      <c r="AC124" s="217" t="s">
        <v>431</v>
      </c>
      <c r="AD124" s="214">
        <v>2015</v>
      </c>
      <c r="AE124" s="245">
        <v>0.59375</v>
      </c>
    </row>
    <row r="125" spans="27:31" ht="12.75">
      <c r="AA125">
        <v>8</v>
      </c>
      <c r="AB125" s="240" t="s">
        <v>379</v>
      </c>
      <c r="AC125" s="217" t="s">
        <v>377</v>
      </c>
      <c r="AD125" s="214">
        <v>2015</v>
      </c>
      <c r="AE125" s="245">
        <v>0.6020833333333333</v>
      </c>
    </row>
    <row r="126" spans="27:31" ht="12.75">
      <c r="AA126">
        <v>9</v>
      </c>
      <c r="AB126" s="240" t="s">
        <v>376</v>
      </c>
      <c r="AC126" s="217" t="s">
        <v>377</v>
      </c>
      <c r="AD126" s="214">
        <v>2012</v>
      </c>
      <c r="AE126" s="245">
        <v>0.6055555555555555</v>
      </c>
    </row>
    <row r="127" spans="27:31" ht="13.5" thickBot="1">
      <c r="AA127">
        <v>10</v>
      </c>
      <c r="AB127" s="241" t="s">
        <v>588</v>
      </c>
      <c r="AC127" s="242" t="s">
        <v>350</v>
      </c>
      <c r="AD127" s="366">
        <v>2011</v>
      </c>
      <c r="AE127" s="272">
        <v>0.6458333333333334</v>
      </c>
    </row>
  </sheetData>
  <sheetProtection/>
  <mergeCells count="20">
    <mergeCell ref="AU5:AW5"/>
    <mergeCell ref="AR5:AT5"/>
    <mergeCell ref="AN5:AQ5"/>
    <mergeCell ref="AK5:AM5"/>
    <mergeCell ref="B60:F61"/>
    <mergeCell ref="H60:L61"/>
    <mergeCell ref="P5:R5"/>
    <mergeCell ref="V5:X5"/>
    <mergeCell ref="B3:C3"/>
    <mergeCell ref="F5:I5"/>
    <mergeCell ref="AA3:AC3"/>
    <mergeCell ref="M5:O5"/>
    <mergeCell ref="AC5:AF5"/>
    <mergeCell ref="J5:L5"/>
    <mergeCell ref="AB98:AE99"/>
    <mergeCell ref="S5:U5"/>
    <mergeCell ref="B75:F76"/>
    <mergeCell ref="H75:L76"/>
    <mergeCell ref="AG5:AJ5"/>
    <mergeCell ref="AB115:AE116"/>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P59"/>
  <sheetViews>
    <sheetView zoomScalePageLayoutView="0" workbookViewId="0" topLeftCell="A1">
      <selection activeCell="E22" sqref="E22"/>
    </sheetView>
  </sheetViews>
  <sheetFormatPr defaultColWidth="11.421875" defaultRowHeight="12.75"/>
  <cols>
    <col min="2" max="2" width="13.57421875" style="0" bestFit="1" customWidth="1"/>
    <col min="3" max="3" width="15.421875" style="0" bestFit="1" customWidth="1"/>
  </cols>
  <sheetData>
    <row r="2" ht="13.5" thickBot="1">
      <c r="M2" s="12" t="s">
        <v>806</v>
      </c>
    </row>
    <row r="3" spans="4:16" ht="12.75">
      <c r="D3" s="712">
        <v>41898</v>
      </c>
      <c r="E3" s="713"/>
      <c r="F3" s="714"/>
      <c r="G3" s="712">
        <v>41919</v>
      </c>
      <c r="H3" s="713"/>
      <c r="I3" s="715"/>
      <c r="J3" s="712">
        <v>42178</v>
      </c>
      <c r="K3" s="716"/>
      <c r="L3" s="717"/>
      <c r="N3" s="12" t="s">
        <v>171</v>
      </c>
      <c r="O3" s="12" t="s">
        <v>172</v>
      </c>
      <c r="P3" s="12" t="s">
        <v>173</v>
      </c>
    </row>
    <row r="4" spans="2:16" ht="12.75">
      <c r="B4" s="9" t="s">
        <v>324</v>
      </c>
      <c r="C4" s="638" t="s">
        <v>323</v>
      </c>
      <c r="D4" s="639" t="s">
        <v>171</v>
      </c>
      <c r="E4" s="9" t="s">
        <v>172</v>
      </c>
      <c r="F4" s="640" t="s">
        <v>173</v>
      </c>
      <c r="G4" s="641" t="s">
        <v>171</v>
      </c>
      <c r="H4" s="553" t="s">
        <v>172</v>
      </c>
      <c r="I4" s="644" t="s">
        <v>173</v>
      </c>
      <c r="J4" s="641" t="s">
        <v>171</v>
      </c>
      <c r="K4" s="553" t="s">
        <v>172</v>
      </c>
      <c r="L4" s="642" t="s">
        <v>173</v>
      </c>
      <c r="M4" s="12" t="s">
        <v>805</v>
      </c>
      <c r="N4">
        <v>150</v>
      </c>
      <c r="P4">
        <v>150</v>
      </c>
    </row>
    <row r="5" spans="2:16" ht="12.75">
      <c r="B5" s="5" t="s">
        <v>351</v>
      </c>
      <c r="C5" s="187" t="s">
        <v>729</v>
      </c>
      <c r="D5" s="232">
        <v>138</v>
      </c>
      <c r="E5" s="5">
        <v>165</v>
      </c>
      <c r="F5" s="293">
        <v>303</v>
      </c>
      <c r="G5" s="235">
        <v>87</v>
      </c>
      <c r="H5" s="2">
        <v>111</v>
      </c>
      <c r="I5" s="645">
        <v>195</v>
      </c>
      <c r="J5" s="232"/>
      <c r="K5" s="5"/>
      <c r="L5" s="293"/>
      <c r="M5" s="12" t="s">
        <v>807</v>
      </c>
      <c r="P5">
        <v>325</v>
      </c>
    </row>
    <row r="6" spans="2:16" ht="12.75">
      <c r="B6" s="5" t="s">
        <v>739</v>
      </c>
      <c r="C6" s="187" t="s">
        <v>583</v>
      </c>
      <c r="D6" s="232">
        <v>130</v>
      </c>
      <c r="E6" s="5">
        <v>73</v>
      </c>
      <c r="F6" s="293">
        <v>203</v>
      </c>
      <c r="G6" s="235">
        <v>90</v>
      </c>
      <c r="H6" s="2">
        <v>77</v>
      </c>
      <c r="I6" s="645">
        <v>167</v>
      </c>
      <c r="J6" s="232"/>
      <c r="K6" s="5"/>
      <c r="L6" s="293"/>
      <c r="M6" s="12" t="s">
        <v>808</v>
      </c>
      <c r="P6">
        <v>350</v>
      </c>
    </row>
    <row r="7" spans="2:16" ht="12.75">
      <c r="B7" s="5" t="s">
        <v>732</v>
      </c>
      <c r="C7" s="187" t="s">
        <v>585</v>
      </c>
      <c r="D7" s="232">
        <v>154</v>
      </c>
      <c r="E7" s="5">
        <v>104</v>
      </c>
      <c r="F7" s="293">
        <v>258</v>
      </c>
      <c r="G7" s="235">
        <v>148</v>
      </c>
      <c r="H7" s="2">
        <v>88</v>
      </c>
      <c r="I7" s="645">
        <v>236</v>
      </c>
      <c r="J7" s="232"/>
      <c r="K7" s="5"/>
      <c r="L7" s="293"/>
      <c r="M7" s="12" t="s">
        <v>809</v>
      </c>
      <c r="P7">
        <v>375</v>
      </c>
    </row>
    <row r="8" spans="2:16" ht="12.75">
      <c r="B8" s="5" t="s">
        <v>589</v>
      </c>
      <c r="C8" s="187" t="s">
        <v>469</v>
      </c>
      <c r="D8" s="232">
        <v>104</v>
      </c>
      <c r="E8" s="5">
        <v>103</v>
      </c>
      <c r="F8" s="293">
        <v>207</v>
      </c>
      <c r="G8" s="232" t="s">
        <v>740</v>
      </c>
      <c r="H8" s="5" t="s">
        <v>740</v>
      </c>
      <c r="I8" s="187" t="s">
        <v>740</v>
      </c>
      <c r="J8" s="232"/>
      <c r="K8" s="5"/>
      <c r="L8" s="293"/>
      <c r="M8" s="12" t="s">
        <v>810</v>
      </c>
      <c r="P8">
        <v>380</v>
      </c>
    </row>
    <row r="9" spans="2:12" ht="12.75">
      <c r="B9" s="5" t="s">
        <v>574</v>
      </c>
      <c r="C9" s="187" t="s">
        <v>384</v>
      </c>
      <c r="D9" s="232">
        <v>102</v>
      </c>
      <c r="E9" s="5">
        <v>88</v>
      </c>
      <c r="F9" s="293">
        <v>190</v>
      </c>
      <c r="G9" s="235">
        <v>132</v>
      </c>
      <c r="H9" s="2">
        <v>60</v>
      </c>
      <c r="I9" s="646">
        <v>192</v>
      </c>
      <c r="J9" s="232"/>
      <c r="K9" s="5"/>
      <c r="L9" s="293"/>
    </row>
    <row r="10" spans="2:12" ht="12.75">
      <c r="B10" s="5" t="s">
        <v>484</v>
      </c>
      <c r="C10" s="187" t="s">
        <v>741</v>
      </c>
      <c r="D10" s="232">
        <v>102</v>
      </c>
      <c r="E10" s="5">
        <v>83</v>
      </c>
      <c r="F10" s="293">
        <v>185</v>
      </c>
      <c r="G10" s="235">
        <v>130</v>
      </c>
      <c r="H10" s="2">
        <v>48</v>
      </c>
      <c r="I10" s="194">
        <v>178</v>
      </c>
      <c r="J10" s="647">
        <v>153</v>
      </c>
      <c r="K10" s="648">
        <v>96</v>
      </c>
      <c r="L10" s="649">
        <v>249</v>
      </c>
    </row>
    <row r="11" spans="2:12" ht="12.75">
      <c r="B11" s="5" t="s">
        <v>436</v>
      </c>
      <c r="C11" s="187" t="s">
        <v>437</v>
      </c>
      <c r="D11" s="232">
        <v>175</v>
      </c>
      <c r="E11" s="5">
        <v>102</v>
      </c>
      <c r="F11" s="293">
        <v>277</v>
      </c>
      <c r="G11" s="235">
        <v>107</v>
      </c>
      <c r="H11" s="2">
        <v>152</v>
      </c>
      <c r="I11" s="645">
        <v>259</v>
      </c>
      <c r="J11" s="232"/>
      <c r="K11" s="5"/>
      <c r="L11" s="293"/>
    </row>
    <row r="12" spans="2:12" ht="12.75">
      <c r="B12" s="5" t="s">
        <v>439</v>
      </c>
      <c r="C12" s="187" t="s">
        <v>438</v>
      </c>
      <c r="D12" s="232">
        <v>169</v>
      </c>
      <c r="E12" s="5">
        <v>148</v>
      </c>
      <c r="F12" s="293">
        <f>SUM(D12:E12)</f>
        <v>317</v>
      </c>
      <c r="G12" s="232">
        <v>171</v>
      </c>
      <c r="H12" s="5">
        <v>142</v>
      </c>
      <c r="I12" s="646">
        <v>313</v>
      </c>
      <c r="J12" s="232"/>
      <c r="K12" s="5"/>
      <c r="L12" s="293"/>
    </row>
    <row r="13" spans="2:12" ht="12.75">
      <c r="B13" s="5" t="s">
        <v>480</v>
      </c>
      <c r="C13" s="187" t="s">
        <v>734</v>
      </c>
      <c r="D13" s="232">
        <v>162</v>
      </c>
      <c r="E13" s="5">
        <v>74</v>
      </c>
      <c r="F13" s="293">
        <v>236</v>
      </c>
      <c r="G13" s="643">
        <v>157</v>
      </c>
      <c r="H13" s="2">
        <v>74</v>
      </c>
      <c r="I13" s="61">
        <v>231</v>
      </c>
      <c r="J13" s="647">
        <v>170</v>
      </c>
      <c r="K13" s="648">
        <v>142</v>
      </c>
      <c r="L13" s="649">
        <v>312</v>
      </c>
    </row>
    <row r="14" spans="2:12" ht="12.75">
      <c r="B14" s="5" t="s">
        <v>445</v>
      </c>
      <c r="C14" s="187" t="s">
        <v>382</v>
      </c>
      <c r="D14" s="232">
        <v>105</v>
      </c>
      <c r="E14" s="5">
        <v>121</v>
      </c>
      <c r="F14" s="293">
        <v>226</v>
      </c>
      <c r="G14" s="235">
        <v>122</v>
      </c>
      <c r="H14" s="2">
        <v>91</v>
      </c>
      <c r="I14" s="645">
        <v>213</v>
      </c>
      <c r="J14" s="232"/>
      <c r="K14" s="5"/>
      <c r="L14" s="293"/>
    </row>
    <row r="15" spans="2:12" ht="12.75">
      <c r="B15" s="5" t="s">
        <v>385</v>
      </c>
      <c r="C15" s="187" t="s">
        <v>384</v>
      </c>
      <c r="D15" s="232">
        <v>144</v>
      </c>
      <c r="E15" s="5">
        <v>150</v>
      </c>
      <c r="F15" s="293">
        <v>294</v>
      </c>
      <c r="G15" s="235">
        <v>171</v>
      </c>
      <c r="H15" s="2">
        <v>144</v>
      </c>
      <c r="I15" s="194">
        <v>315</v>
      </c>
      <c r="J15" s="232"/>
      <c r="K15" s="5"/>
      <c r="L15" s="293"/>
    </row>
    <row r="16" spans="2:12" ht="12.75">
      <c r="B16" s="5" t="s">
        <v>468</v>
      </c>
      <c r="C16" s="187" t="s">
        <v>383</v>
      </c>
      <c r="D16" s="232">
        <v>171</v>
      </c>
      <c r="E16" s="5">
        <v>158</v>
      </c>
      <c r="F16" s="293">
        <v>329</v>
      </c>
      <c r="G16" s="235">
        <v>186</v>
      </c>
      <c r="H16" s="2">
        <v>146</v>
      </c>
      <c r="I16" s="646">
        <v>332</v>
      </c>
      <c r="J16" s="232"/>
      <c r="K16" s="5"/>
      <c r="L16" s="293"/>
    </row>
    <row r="17" spans="2:12" ht="12.75">
      <c r="B17" s="5" t="s">
        <v>716</v>
      </c>
      <c r="C17" s="187" t="s">
        <v>738</v>
      </c>
      <c r="D17" s="232">
        <v>165</v>
      </c>
      <c r="E17" s="5">
        <v>156</v>
      </c>
      <c r="F17" s="293">
        <v>321</v>
      </c>
      <c r="G17" s="232"/>
      <c r="H17" s="5"/>
      <c r="I17" s="187"/>
      <c r="J17" s="232"/>
      <c r="K17" s="5"/>
      <c r="L17" s="293"/>
    </row>
    <row r="18" spans="2:12" ht="12.75">
      <c r="B18" s="5" t="s">
        <v>718</v>
      </c>
      <c r="C18" s="187" t="s">
        <v>719</v>
      </c>
      <c r="D18" s="232">
        <v>130</v>
      </c>
      <c r="E18" s="5">
        <v>71</v>
      </c>
      <c r="F18" s="293">
        <v>201</v>
      </c>
      <c r="G18" s="232">
        <v>156</v>
      </c>
      <c r="H18" s="5">
        <v>52</v>
      </c>
      <c r="I18" s="194">
        <v>208</v>
      </c>
      <c r="J18" s="232"/>
      <c r="K18" s="5"/>
      <c r="L18" s="293"/>
    </row>
    <row r="19" spans="2:12" ht="12.75">
      <c r="B19" s="5" t="s">
        <v>731</v>
      </c>
      <c r="C19" s="187" t="s">
        <v>326</v>
      </c>
      <c r="D19" s="232">
        <v>168</v>
      </c>
      <c r="E19" s="5">
        <v>154</v>
      </c>
      <c r="F19" s="293">
        <v>322</v>
      </c>
      <c r="G19" s="232">
        <v>140</v>
      </c>
      <c r="H19" s="5">
        <v>127</v>
      </c>
      <c r="I19" s="645">
        <v>267</v>
      </c>
      <c r="J19" s="232"/>
      <c r="K19" s="5"/>
      <c r="L19" s="293"/>
    </row>
    <row r="20" spans="2:12" ht="12.75">
      <c r="B20" s="5" t="s">
        <v>733</v>
      </c>
      <c r="C20" s="187" t="s">
        <v>737</v>
      </c>
      <c r="D20" s="232">
        <v>169</v>
      </c>
      <c r="E20" s="5">
        <v>162</v>
      </c>
      <c r="F20" s="293">
        <v>331</v>
      </c>
      <c r="G20" s="232"/>
      <c r="H20" s="5"/>
      <c r="I20" s="187"/>
      <c r="J20" s="232"/>
      <c r="K20" s="5"/>
      <c r="L20" s="293"/>
    </row>
    <row r="21" spans="2:12" ht="12.75">
      <c r="B21" s="5" t="s">
        <v>358</v>
      </c>
      <c r="C21" s="187" t="s">
        <v>359</v>
      </c>
      <c r="D21" s="232">
        <v>149</v>
      </c>
      <c r="E21" s="5">
        <v>134</v>
      </c>
      <c r="F21" s="293">
        <v>283</v>
      </c>
      <c r="G21" s="232"/>
      <c r="H21" s="5"/>
      <c r="I21" s="187"/>
      <c r="J21" s="232"/>
      <c r="K21" s="5"/>
      <c r="L21" s="293"/>
    </row>
    <row r="22" spans="2:12" ht="12.75">
      <c r="B22" s="5" t="s">
        <v>735</v>
      </c>
      <c r="C22" s="187" t="s">
        <v>736</v>
      </c>
      <c r="D22" s="232">
        <v>123</v>
      </c>
      <c r="E22" s="5">
        <v>121</v>
      </c>
      <c r="F22" s="293">
        <v>244</v>
      </c>
      <c r="G22" s="232">
        <v>127</v>
      </c>
      <c r="H22" s="5">
        <v>102</v>
      </c>
      <c r="I22" s="645">
        <v>229</v>
      </c>
      <c r="J22" s="232"/>
      <c r="K22" s="5"/>
      <c r="L22" s="293"/>
    </row>
    <row r="23" spans="2:12" ht="12.75">
      <c r="B23" s="5" t="s">
        <v>720</v>
      </c>
      <c r="C23" s="187" t="s">
        <v>721</v>
      </c>
      <c r="D23" s="232">
        <v>144</v>
      </c>
      <c r="E23" s="5">
        <v>132</v>
      </c>
      <c r="F23" s="293">
        <v>276</v>
      </c>
      <c r="G23" s="232">
        <v>171</v>
      </c>
      <c r="H23" s="5">
        <v>140</v>
      </c>
      <c r="I23" s="194">
        <v>311</v>
      </c>
      <c r="J23" s="232"/>
      <c r="K23" s="5"/>
      <c r="L23" s="293"/>
    </row>
    <row r="24" spans="2:12" ht="12.75">
      <c r="B24" s="5" t="s">
        <v>742</v>
      </c>
      <c r="C24" s="187" t="s">
        <v>423</v>
      </c>
      <c r="D24" s="232">
        <v>182</v>
      </c>
      <c r="E24" s="5">
        <v>105</v>
      </c>
      <c r="F24" s="293">
        <v>287</v>
      </c>
      <c r="G24" s="232"/>
      <c r="H24" s="5"/>
      <c r="I24" s="187"/>
      <c r="J24" s="232"/>
      <c r="K24" s="5"/>
      <c r="L24" s="293"/>
    </row>
    <row r="25" spans="2:12" ht="12.75">
      <c r="B25" s="5" t="s">
        <v>743</v>
      </c>
      <c r="C25" s="187" t="s">
        <v>373</v>
      </c>
      <c r="D25" s="232"/>
      <c r="E25" s="5"/>
      <c r="F25" s="293"/>
      <c r="G25" s="232">
        <v>136</v>
      </c>
      <c r="H25" s="5">
        <v>178</v>
      </c>
      <c r="I25" s="187">
        <v>308</v>
      </c>
      <c r="J25" s="647">
        <v>167</v>
      </c>
      <c r="K25" s="45">
        <v>160</v>
      </c>
      <c r="L25" s="649">
        <v>327</v>
      </c>
    </row>
    <row r="26" spans="2:12" ht="12.75">
      <c r="B26" s="5" t="s">
        <v>742</v>
      </c>
      <c r="C26" s="187" t="s">
        <v>401</v>
      </c>
      <c r="D26" s="232"/>
      <c r="E26" s="5"/>
      <c r="F26" s="293"/>
      <c r="G26" s="206"/>
      <c r="H26" s="237"/>
      <c r="I26" s="237"/>
      <c r="J26" s="647">
        <v>145</v>
      </c>
      <c r="K26" s="648">
        <v>93</v>
      </c>
      <c r="L26" s="649">
        <v>238</v>
      </c>
    </row>
    <row r="27" spans="2:12" ht="12.75">
      <c r="B27" s="5" t="s">
        <v>816</v>
      </c>
      <c r="C27" s="187"/>
      <c r="D27" s="232"/>
      <c r="E27" s="5"/>
      <c r="F27" s="293"/>
      <c r="G27" s="206"/>
      <c r="H27" s="237"/>
      <c r="I27" s="237"/>
      <c r="J27" s="647">
        <v>174</v>
      </c>
      <c r="K27" s="648">
        <v>115</v>
      </c>
      <c r="L27" s="649">
        <v>289</v>
      </c>
    </row>
    <row r="28" spans="2:12" ht="12.75">
      <c r="B28" s="5" t="s">
        <v>346</v>
      </c>
      <c r="C28" s="187" t="s">
        <v>345</v>
      </c>
      <c r="D28" s="232"/>
      <c r="E28" s="5"/>
      <c r="F28" s="293"/>
      <c r="G28" s="206"/>
      <c r="H28" s="237"/>
      <c r="I28" s="237"/>
      <c r="J28" s="647">
        <v>161</v>
      </c>
      <c r="K28" s="648">
        <v>148</v>
      </c>
      <c r="L28" s="649">
        <v>309</v>
      </c>
    </row>
    <row r="29" spans="2:12" ht="12.75">
      <c r="B29" s="5"/>
      <c r="C29" s="187"/>
      <c r="D29" s="232"/>
      <c r="E29" s="5"/>
      <c r="F29" s="293"/>
      <c r="G29" s="206"/>
      <c r="H29" s="237"/>
      <c r="I29" s="237"/>
      <c r="J29" s="232"/>
      <c r="K29" s="5"/>
      <c r="L29" s="293"/>
    </row>
    <row r="30" spans="2:12" ht="12.75">
      <c r="B30" s="5"/>
      <c r="C30" s="187"/>
      <c r="D30" s="232"/>
      <c r="E30" s="5"/>
      <c r="F30" s="293"/>
      <c r="G30" s="206"/>
      <c r="H30" s="237"/>
      <c r="I30" s="237"/>
      <c r="J30" s="232"/>
      <c r="K30" s="5"/>
      <c r="L30" s="293"/>
    </row>
    <row r="31" spans="2:12" ht="12.75">
      <c r="B31" s="5"/>
      <c r="C31" s="187"/>
      <c r="D31" s="232"/>
      <c r="E31" s="5"/>
      <c r="F31" s="293"/>
      <c r="G31" s="206"/>
      <c r="H31" s="237"/>
      <c r="I31" s="237"/>
      <c r="J31" s="232"/>
      <c r="K31" s="5"/>
      <c r="L31" s="293"/>
    </row>
    <row r="32" spans="2:12" ht="13.5" thickBot="1">
      <c r="B32" s="5"/>
      <c r="C32" s="187"/>
      <c r="D32" s="321"/>
      <c r="E32" s="359"/>
      <c r="F32" s="358"/>
      <c r="G32" s="635"/>
      <c r="H32" s="636"/>
      <c r="I32" s="636"/>
      <c r="J32" s="321"/>
      <c r="K32" s="359"/>
      <c r="L32" s="358"/>
    </row>
    <row r="33" spans="3:12" ht="12.75">
      <c r="C33" t="s">
        <v>817</v>
      </c>
      <c r="D33">
        <v>144.3</v>
      </c>
      <c r="E33">
        <v>120.2</v>
      </c>
      <c r="F33">
        <v>264.5</v>
      </c>
      <c r="G33" s="65">
        <v>139.4</v>
      </c>
      <c r="H33" s="65">
        <v>108.3</v>
      </c>
      <c r="I33" s="65">
        <v>247.1</v>
      </c>
      <c r="J33" s="650">
        <v>161.7</v>
      </c>
      <c r="K33" s="650">
        <v>125.7</v>
      </c>
      <c r="L33" s="650">
        <v>287.3</v>
      </c>
    </row>
    <row r="36" ht="12.75">
      <c r="D36" s="556">
        <v>41968</v>
      </c>
    </row>
    <row r="37" ht="12.75">
      <c r="B37" t="s">
        <v>752</v>
      </c>
    </row>
    <row r="38" spans="2:6" ht="12.75">
      <c r="B38" s="9" t="s">
        <v>324</v>
      </c>
      <c r="C38" s="9" t="s">
        <v>323</v>
      </c>
      <c r="D38" s="9" t="s">
        <v>753</v>
      </c>
      <c r="E38" s="9" t="s">
        <v>754</v>
      </c>
      <c r="F38" s="9"/>
    </row>
    <row r="39" spans="2:6" ht="12.75">
      <c r="B39" s="5" t="s">
        <v>351</v>
      </c>
      <c r="C39" s="5" t="s">
        <v>729</v>
      </c>
      <c r="D39" s="5"/>
      <c r="E39" s="5"/>
      <c r="F39" s="5"/>
    </row>
    <row r="40" spans="2:6" ht="12.75">
      <c r="B40" s="5" t="s">
        <v>739</v>
      </c>
      <c r="C40" s="5" t="s">
        <v>583</v>
      </c>
      <c r="D40" s="5"/>
      <c r="E40" s="5"/>
      <c r="F40" s="5"/>
    </row>
    <row r="41" spans="2:6" ht="12.75">
      <c r="B41" s="5" t="s">
        <v>732</v>
      </c>
      <c r="C41" s="5" t="s">
        <v>585</v>
      </c>
      <c r="D41" s="5"/>
      <c r="E41" s="5"/>
      <c r="F41" s="5"/>
    </row>
    <row r="42" spans="2:6" ht="12.75">
      <c r="B42" s="5" t="s">
        <v>589</v>
      </c>
      <c r="C42" s="5" t="s">
        <v>469</v>
      </c>
      <c r="D42" s="5"/>
      <c r="E42" s="5"/>
      <c r="F42" s="5"/>
    </row>
    <row r="43" spans="2:6" ht="12.75">
      <c r="B43" s="5" t="s">
        <v>574</v>
      </c>
      <c r="C43" s="5" t="s">
        <v>384</v>
      </c>
      <c r="D43" s="5" t="s">
        <v>755</v>
      </c>
      <c r="E43" s="5" t="s">
        <v>756</v>
      </c>
      <c r="F43" s="5"/>
    </row>
    <row r="44" spans="2:6" ht="12.75">
      <c r="B44" s="5" t="s">
        <v>484</v>
      </c>
      <c r="C44" s="5" t="s">
        <v>741</v>
      </c>
      <c r="D44" s="5" t="s">
        <v>757</v>
      </c>
      <c r="E44" s="5" t="s">
        <v>758</v>
      </c>
      <c r="F44" s="5"/>
    </row>
    <row r="45" spans="2:6" ht="12.75">
      <c r="B45" s="5" t="s">
        <v>436</v>
      </c>
      <c r="C45" s="5" t="s">
        <v>437</v>
      </c>
      <c r="D45" s="5"/>
      <c r="E45" s="5"/>
      <c r="F45" s="5"/>
    </row>
    <row r="46" spans="2:6" ht="12.75">
      <c r="B46" s="5" t="s">
        <v>439</v>
      </c>
      <c r="C46" s="5" t="s">
        <v>438</v>
      </c>
      <c r="D46" s="5"/>
      <c r="E46" s="5"/>
      <c r="F46" s="5"/>
    </row>
    <row r="47" spans="2:6" ht="12.75">
      <c r="B47" s="5" t="s">
        <v>480</v>
      </c>
      <c r="C47" s="5" t="s">
        <v>734</v>
      </c>
      <c r="D47" s="5" t="s">
        <v>759</v>
      </c>
      <c r="E47" s="5" t="s">
        <v>760</v>
      </c>
      <c r="F47" s="5"/>
    </row>
    <row r="48" spans="2:6" ht="12.75">
      <c r="B48" s="5" t="s">
        <v>445</v>
      </c>
      <c r="C48" s="5" t="s">
        <v>382</v>
      </c>
      <c r="D48" s="5"/>
      <c r="E48" s="5"/>
      <c r="F48" s="5"/>
    </row>
    <row r="49" spans="2:6" ht="12.75">
      <c r="B49" s="5" t="s">
        <v>385</v>
      </c>
      <c r="C49" s="5" t="s">
        <v>384</v>
      </c>
      <c r="D49" s="5"/>
      <c r="E49" s="5"/>
      <c r="F49" s="5"/>
    </row>
    <row r="50" spans="2:6" ht="12.75">
      <c r="B50" s="5" t="s">
        <v>468</v>
      </c>
      <c r="C50" s="5" t="s">
        <v>383</v>
      </c>
      <c r="D50" s="5"/>
      <c r="E50" s="5"/>
      <c r="F50" s="5"/>
    </row>
    <row r="51" spans="2:6" ht="12.75">
      <c r="B51" s="5" t="s">
        <v>716</v>
      </c>
      <c r="C51" s="5" t="s">
        <v>738</v>
      </c>
      <c r="D51" s="5"/>
      <c r="E51" s="5"/>
      <c r="F51" s="5"/>
    </row>
    <row r="52" spans="2:6" ht="12.75">
      <c r="B52" s="5" t="s">
        <v>718</v>
      </c>
      <c r="C52" s="5" t="s">
        <v>719</v>
      </c>
      <c r="D52" s="5"/>
      <c r="E52" s="5"/>
      <c r="F52" s="5"/>
    </row>
    <row r="53" spans="2:6" ht="12.75">
      <c r="B53" s="5" t="s">
        <v>731</v>
      </c>
      <c r="C53" s="5" t="s">
        <v>326</v>
      </c>
      <c r="D53" s="5"/>
      <c r="E53" s="5"/>
      <c r="F53" s="5"/>
    </row>
    <row r="54" spans="2:6" ht="12.75">
      <c r="B54" s="5" t="s">
        <v>733</v>
      </c>
      <c r="C54" s="5" t="s">
        <v>737</v>
      </c>
      <c r="D54" s="5"/>
      <c r="E54" s="5"/>
      <c r="F54" s="5"/>
    </row>
    <row r="55" spans="2:6" ht="12.75">
      <c r="B55" s="5" t="s">
        <v>358</v>
      </c>
      <c r="C55" s="5" t="s">
        <v>359</v>
      </c>
      <c r="D55" s="5"/>
      <c r="E55" s="5"/>
      <c r="F55" s="5"/>
    </row>
    <row r="56" spans="2:6" ht="12.75">
      <c r="B56" s="5" t="s">
        <v>735</v>
      </c>
      <c r="C56" s="5" t="s">
        <v>736</v>
      </c>
      <c r="D56" s="5"/>
      <c r="E56" s="5"/>
      <c r="F56" s="5"/>
    </row>
    <row r="57" spans="2:6" ht="12.75">
      <c r="B57" s="5" t="s">
        <v>720</v>
      </c>
      <c r="C57" s="5" t="s">
        <v>721</v>
      </c>
      <c r="D57" s="5"/>
      <c r="E57" s="5"/>
      <c r="F57" s="5"/>
    </row>
    <row r="58" spans="2:6" ht="12.75">
      <c r="B58" s="5" t="s">
        <v>742</v>
      </c>
      <c r="C58" s="5" t="s">
        <v>423</v>
      </c>
      <c r="D58" s="5" t="s">
        <v>761</v>
      </c>
      <c r="E58" s="5" t="s">
        <v>762</v>
      </c>
      <c r="F58" s="5"/>
    </row>
    <row r="59" spans="2:6" ht="12.75">
      <c r="B59" s="5" t="s">
        <v>743</v>
      </c>
      <c r="C59" s="5" t="s">
        <v>373</v>
      </c>
      <c r="D59" s="5"/>
      <c r="E59" s="5"/>
      <c r="F59" s="5"/>
    </row>
  </sheetData>
  <sheetProtection/>
  <mergeCells count="3">
    <mergeCell ref="D3:F3"/>
    <mergeCell ref="G3:I3"/>
    <mergeCell ref="J3:L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K38"/>
  <sheetViews>
    <sheetView zoomScalePageLayoutView="0" workbookViewId="0" topLeftCell="A1">
      <selection activeCell="G27" sqref="G27"/>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725" t="s">
        <v>784</v>
      </c>
      <c r="E2" s="726"/>
      <c r="F2" s="726"/>
      <c r="G2" s="726"/>
      <c r="H2" s="726"/>
      <c r="I2" s="726"/>
      <c r="J2" s="727"/>
    </row>
    <row r="3" spans="4:10" ht="13.5" thickBot="1">
      <c r="D3" s="728"/>
      <c r="E3" s="729"/>
      <c r="F3" s="729"/>
      <c r="G3" s="729"/>
      <c r="H3" s="729"/>
      <c r="I3" s="729"/>
      <c r="J3" s="730"/>
    </row>
    <row r="4" spans="2:11" ht="15" thickBot="1">
      <c r="B4" s="723" t="s">
        <v>141</v>
      </c>
      <c r="C4" s="172" t="s">
        <v>142</v>
      </c>
      <c r="D4" s="173" t="s">
        <v>143</v>
      </c>
      <c r="E4" s="173" t="s">
        <v>144</v>
      </c>
      <c r="F4" s="173" t="s">
        <v>145</v>
      </c>
      <c r="G4" s="173" t="s">
        <v>146</v>
      </c>
      <c r="H4" s="173" t="s">
        <v>147</v>
      </c>
      <c r="I4" s="173" t="s">
        <v>148</v>
      </c>
      <c r="J4" s="173" t="s">
        <v>149</v>
      </c>
      <c r="K4" s="174" t="s">
        <v>142</v>
      </c>
    </row>
    <row r="5" spans="2:11" ht="12.75">
      <c r="B5" s="731"/>
      <c r="C5" s="175">
        <v>0.25</v>
      </c>
      <c r="D5" s="176" t="s">
        <v>150</v>
      </c>
      <c r="E5" s="177" t="s">
        <v>150</v>
      </c>
      <c r="F5" s="177" t="s">
        <v>150</v>
      </c>
      <c r="G5" s="177" t="s">
        <v>150</v>
      </c>
      <c r="H5" s="178" t="s">
        <v>150</v>
      </c>
      <c r="I5" s="373" t="s">
        <v>151</v>
      </c>
      <c r="J5" s="179" t="s">
        <v>151</v>
      </c>
      <c r="K5" s="379">
        <v>0.25</v>
      </c>
    </row>
    <row r="6" spans="2:11" ht="13.5" thickBot="1">
      <c r="B6" s="724"/>
      <c r="C6" s="180">
        <v>0.2916666666666667</v>
      </c>
      <c r="D6" s="181" t="s">
        <v>152</v>
      </c>
      <c r="E6" s="182" t="s">
        <v>152</v>
      </c>
      <c r="F6" s="182" t="s">
        <v>152</v>
      </c>
      <c r="G6" s="182" t="s">
        <v>152</v>
      </c>
      <c r="H6" s="183" t="s">
        <v>152</v>
      </c>
      <c r="I6" s="374" t="s">
        <v>151</v>
      </c>
      <c r="J6" s="184" t="s">
        <v>151</v>
      </c>
      <c r="K6" s="380">
        <v>0.2916666666666667</v>
      </c>
    </row>
    <row r="7" spans="2:11" ht="15" customHeight="1">
      <c r="B7" s="723">
        <v>1</v>
      </c>
      <c r="C7" s="180">
        <v>0.3333333333333333</v>
      </c>
      <c r="D7" s="720" t="s">
        <v>487</v>
      </c>
      <c r="E7" s="740" t="s">
        <v>487</v>
      </c>
      <c r="F7" s="740" t="s">
        <v>487</v>
      </c>
      <c r="G7" s="740" t="s">
        <v>487</v>
      </c>
      <c r="H7" s="732" t="s">
        <v>488</v>
      </c>
      <c r="I7" s="232" t="s">
        <v>150</v>
      </c>
      <c r="J7" s="187" t="s">
        <v>150</v>
      </c>
      <c r="K7" s="380">
        <v>0.3333333333333333</v>
      </c>
    </row>
    <row r="8" spans="2:11" ht="15" thickBot="1">
      <c r="B8" s="724"/>
      <c r="C8" s="180">
        <v>0.3645833333333333</v>
      </c>
      <c r="D8" s="721"/>
      <c r="E8" s="741"/>
      <c r="F8" s="741"/>
      <c r="G8" s="741"/>
      <c r="H8" s="733"/>
      <c r="I8" s="375" t="s">
        <v>153</v>
      </c>
      <c r="J8" s="369" t="s">
        <v>153</v>
      </c>
      <c r="K8" s="380">
        <v>0.3645833333333333</v>
      </c>
    </row>
    <row r="9" spans="2:11" ht="14.25">
      <c r="B9" s="723">
        <v>2</v>
      </c>
      <c r="C9" s="180">
        <v>0.37152777777777773</v>
      </c>
      <c r="D9" s="721"/>
      <c r="E9" s="741"/>
      <c r="F9" s="741"/>
      <c r="G9" s="741"/>
      <c r="H9" s="733"/>
      <c r="I9" s="375" t="s">
        <v>153</v>
      </c>
      <c r="J9" s="369" t="s">
        <v>153</v>
      </c>
      <c r="K9" s="380">
        <v>0.37152777777777773</v>
      </c>
    </row>
    <row r="10" spans="2:11" ht="15" thickBot="1">
      <c r="B10" s="724"/>
      <c r="C10" s="180">
        <v>0.40277777777777773</v>
      </c>
      <c r="D10" s="721"/>
      <c r="E10" s="742"/>
      <c r="F10" s="742"/>
      <c r="G10" s="741"/>
      <c r="H10" s="733"/>
      <c r="I10" s="375" t="s">
        <v>153</v>
      </c>
      <c r="J10" s="369" t="s">
        <v>153</v>
      </c>
      <c r="K10" s="380">
        <v>0.40277777777777773</v>
      </c>
    </row>
    <row r="11" spans="2:11" ht="14.25">
      <c r="B11" s="723">
        <v>3</v>
      </c>
      <c r="C11" s="180">
        <v>0.40972222222222227</v>
      </c>
      <c r="D11" s="721"/>
      <c r="E11" s="735" t="s">
        <v>488</v>
      </c>
      <c r="F11" s="735" t="s">
        <v>488</v>
      </c>
      <c r="G11" s="741"/>
      <c r="H11" s="733"/>
      <c r="I11" s="375" t="s">
        <v>153</v>
      </c>
      <c r="J11" s="369" t="s">
        <v>153</v>
      </c>
      <c r="K11" s="380">
        <v>0.40972222222222227</v>
      </c>
    </row>
    <row r="12" spans="2:11" ht="15" thickBot="1">
      <c r="B12" s="724"/>
      <c r="C12" s="180">
        <v>0.44097222222222227</v>
      </c>
      <c r="D12" s="722"/>
      <c r="E12" s="736"/>
      <c r="F12" s="736"/>
      <c r="G12" s="742"/>
      <c r="H12" s="733"/>
      <c r="I12" s="376"/>
      <c r="J12" s="188"/>
      <c r="K12" s="380">
        <v>0.44097222222222227</v>
      </c>
    </row>
    <row r="13" spans="2:11" ht="14.25">
      <c r="B13" s="723">
        <v>4</v>
      </c>
      <c r="C13" s="180">
        <v>0.4444444444444444</v>
      </c>
      <c r="D13" s="718" t="s">
        <v>488</v>
      </c>
      <c r="E13" s="736"/>
      <c r="F13" s="736"/>
      <c r="G13" s="735" t="s">
        <v>488</v>
      </c>
      <c r="H13" s="733"/>
      <c r="I13" s="376"/>
      <c r="J13" s="188"/>
      <c r="K13" s="380">
        <v>0.4444444444444444</v>
      </c>
    </row>
    <row r="14" spans="2:11" ht="15.75" customHeight="1" thickBot="1">
      <c r="B14" s="724"/>
      <c r="C14" s="180">
        <v>0.4756944444444444</v>
      </c>
      <c r="D14" s="719"/>
      <c r="E14" s="743"/>
      <c r="F14" s="743"/>
      <c r="G14" s="743"/>
      <c r="H14" s="734"/>
      <c r="I14" s="232"/>
      <c r="J14" s="187"/>
      <c r="K14" s="380">
        <v>0.4756944444444444</v>
      </c>
    </row>
    <row r="15" spans="2:11" ht="15" thickBot="1">
      <c r="B15" s="189" t="s">
        <v>154</v>
      </c>
      <c r="C15" s="190"/>
      <c r="D15" s="191" t="s">
        <v>154</v>
      </c>
      <c r="E15" s="192" t="s">
        <v>154</v>
      </c>
      <c r="F15" s="192" t="s">
        <v>154</v>
      </c>
      <c r="G15" s="192" t="s">
        <v>154</v>
      </c>
      <c r="H15" s="193" t="s">
        <v>154</v>
      </c>
      <c r="I15" s="191" t="s">
        <v>154</v>
      </c>
      <c r="J15" s="194" t="s">
        <v>154</v>
      </c>
      <c r="K15" s="381"/>
    </row>
    <row r="16" spans="2:11" ht="15" customHeight="1">
      <c r="B16" s="723">
        <v>5</v>
      </c>
      <c r="C16" s="180">
        <v>0.49652777777777773</v>
      </c>
      <c r="D16" s="718" t="s">
        <v>488</v>
      </c>
      <c r="E16" s="735" t="s">
        <v>488</v>
      </c>
      <c r="F16" s="735" t="s">
        <v>488</v>
      </c>
      <c r="G16" s="735" t="s">
        <v>488</v>
      </c>
      <c r="H16" s="732" t="s">
        <v>488</v>
      </c>
      <c r="I16" s="232"/>
      <c r="J16" s="187"/>
      <c r="K16" s="380">
        <v>0.49652777777777773</v>
      </c>
    </row>
    <row r="17" spans="2:11" ht="13.5" thickBot="1">
      <c r="B17" s="724"/>
      <c r="C17" s="180">
        <v>0.5277777777777778</v>
      </c>
      <c r="D17" s="738"/>
      <c r="E17" s="736"/>
      <c r="F17" s="736"/>
      <c r="G17" s="736"/>
      <c r="H17" s="733"/>
      <c r="I17" s="232"/>
      <c r="J17" s="187"/>
      <c r="K17" s="380">
        <v>0.5277777777777778</v>
      </c>
    </row>
    <row r="18" spans="2:11" ht="12.75">
      <c r="B18" s="723">
        <v>6</v>
      </c>
      <c r="C18" s="180">
        <v>0.5347222222222222</v>
      </c>
      <c r="D18" s="738"/>
      <c r="E18" s="736"/>
      <c r="F18" s="736"/>
      <c r="G18" s="736"/>
      <c r="H18" s="733"/>
      <c r="I18" s="232"/>
      <c r="J18" s="187"/>
      <c r="K18" s="380">
        <v>0.5347222222222222</v>
      </c>
    </row>
    <row r="19" spans="2:11" ht="13.5" thickBot="1">
      <c r="B19" s="724"/>
      <c r="C19" s="180">
        <v>0.5659722222222222</v>
      </c>
      <c r="D19" s="738"/>
      <c r="E19" s="736"/>
      <c r="F19" s="736"/>
      <c r="G19" s="736"/>
      <c r="H19" s="733"/>
      <c r="I19" s="232"/>
      <c r="J19" s="187"/>
      <c r="K19" s="380">
        <v>0.5659722222222222</v>
      </c>
    </row>
    <row r="20" spans="2:11" ht="12.75">
      <c r="B20" s="723">
        <v>7</v>
      </c>
      <c r="C20" s="180">
        <v>0.5694444444444444</v>
      </c>
      <c r="D20" s="738"/>
      <c r="E20" s="736"/>
      <c r="F20" s="736"/>
      <c r="G20" s="736"/>
      <c r="H20" s="733"/>
      <c r="I20" s="232"/>
      <c r="J20" s="187"/>
      <c r="K20" s="380">
        <v>0.5694444444444444</v>
      </c>
    </row>
    <row r="21" spans="2:11" ht="13.5" thickBot="1">
      <c r="B21" s="724"/>
      <c r="C21" s="180">
        <v>0.6006944444444444</v>
      </c>
      <c r="D21" s="738"/>
      <c r="E21" s="736"/>
      <c r="F21" s="736"/>
      <c r="G21" s="736"/>
      <c r="H21" s="733"/>
      <c r="I21" s="232"/>
      <c r="J21" s="187"/>
      <c r="K21" s="380">
        <v>0.6006944444444444</v>
      </c>
    </row>
    <row r="22" spans="2:11" ht="12.75">
      <c r="B22" s="723">
        <v>8</v>
      </c>
      <c r="C22" s="180">
        <v>0.6041666666666666</v>
      </c>
      <c r="D22" s="738"/>
      <c r="E22" s="736"/>
      <c r="F22" s="736"/>
      <c r="G22" s="736"/>
      <c r="H22" s="733"/>
      <c r="I22" s="232"/>
      <c r="J22" s="187"/>
      <c r="K22" s="380">
        <v>0.6041666666666666</v>
      </c>
    </row>
    <row r="23" spans="2:11" ht="15" thickBot="1">
      <c r="B23" s="724"/>
      <c r="C23" s="195">
        <v>0.6354166666666666</v>
      </c>
      <c r="D23" s="739"/>
      <c r="E23" s="737"/>
      <c r="F23" s="737"/>
      <c r="G23" s="737"/>
      <c r="H23" s="734"/>
      <c r="I23" s="377"/>
      <c r="J23" s="378"/>
      <c r="K23" s="382">
        <v>0.6354166666666666</v>
      </c>
    </row>
    <row r="24" spans="3:11" ht="14.25">
      <c r="C24" s="196">
        <v>0.6666666666666666</v>
      </c>
      <c r="D24" s="62" t="s">
        <v>155</v>
      </c>
      <c r="E24" s="62" t="s">
        <v>155</v>
      </c>
      <c r="F24" s="62" t="s">
        <v>155</v>
      </c>
      <c r="G24" s="62" t="s">
        <v>155</v>
      </c>
      <c r="H24" s="62" t="s">
        <v>155</v>
      </c>
      <c r="I24" s="370" t="s">
        <v>156</v>
      </c>
      <c r="J24" s="371" t="s">
        <v>156</v>
      </c>
      <c r="K24" s="197">
        <v>0.6666666666666666</v>
      </c>
    </row>
    <row r="25" spans="3:11" ht="14.25">
      <c r="C25" s="198">
        <v>0.7083333333333334</v>
      </c>
      <c r="D25" s="5" t="s">
        <v>155</v>
      </c>
      <c r="E25" s="5" t="s">
        <v>155</v>
      </c>
      <c r="F25" s="5" t="s">
        <v>155</v>
      </c>
      <c r="G25" s="5" t="s">
        <v>155</v>
      </c>
      <c r="H25" s="5" t="s">
        <v>157</v>
      </c>
      <c r="I25" s="372" t="s">
        <v>156</v>
      </c>
      <c r="J25" s="369" t="s">
        <v>156</v>
      </c>
      <c r="K25" s="185">
        <v>0.7083333333333334</v>
      </c>
    </row>
    <row r="26" spans="3:11" ht="14.25">
      <c r="C26" s="198">
        <v>0.75</v>
      </c>
      <c r="D26" s="372" t="s">
        <v>158</v>
      </c>
      <c r="E26" s="372" t="s">
        <v>159</v>
      </c>
      <c r="F26" s="372" t="s">
        <v>159</v>
      </c>
      <c r="G26" s="372" t="s">
        <v>159</v>
      </c>
      <c r="H26" s="5" t="s">
        <v>160</v>
      </c>
      <c r="I26" s="5"/>
      <c r="J26" s="5" t="s">
        <v>161</v>
      </c>
      <c r="K26" s="185">
        <v>0.75</v>
      </c>
    </row>
    <row r="27" spans="3:11" ht="14.25">
      <c r="C27" s="198">
        <v>0.7916666666666666</v>
      </c>
      <c r="D27" s="372" t="s">
        <v>158</v>
      </c>
      <c r="E27" s="372" t="s">
        <v>159</v>
      </c>
      <c r="F27" s="372" t="s">
        <v>159</v>
      </c>
      <c r="G27" s="372" t="s">
        <v>159</v>
      </c>
      <c r="H27" s="5" t="s">
        <v>160</v>
      </c>
      <c r="I27" s="5"/>
      <c r="J27" s="5" t="s">
        <v>161</v>
      </c>
      <c r="K27" s="185">
        <v>0.7916666666666666</v>
      </c>
    </row>
    <row r="28" spans="3:11" ht="14.25">
      <c r="C28" s="198">
        <v>0.8333333333333334</v>
      </c>
      <c r="D28" s="372" t="s">
        <v>158</v>
      </c>
      <c r="E28" s="372" t="s">
        <v>159</v>
      </c>
      <c r="F28" s="372" t="s">
        <v>159</v>
      </c>
      <c r="G28" s="372" t="s">
        <v>159</v>
      </c>
      <c r="H28" s="5" t="s">
        <v>160</v>
      </c>
      <c r="I28" s="5"/>
      <c r="J28" s="5" t="s">
        <v>161</v>
      </c>
      <c r="K28" s="185">
        <v>0.8333333333333334</v>
      </c>
    </row>
    <row r="29" spans="3:11" ht="12.75">
      <c r="C29" s="198">
        <v>0.875</v>
      </c>
      <c r="D29" s="5" t="s">
        <v>162</v>
      </c>
      <c r="E29" s="5" t="s">
        <v>162</v>
      </c>
      <c r="F29" s="5" t="s">
        <v>162</v>
      </c>
      <c r="G29" s="5" t="s">
        <v>162</v>
      </c>
      <c r="H29" s="5" t="s">
        <v>162</v>
      </c>
      <c r="I29" s="5" t="s">
        <v>162</v>
      </c>
      <c r="J29" s="5" t="s">
        <v>162</v>
      </c>
      <c r="K29" s="185">
        <v>0.875</v>
      </c>
    </row>
    <row r="30" spans="3:11" ht="12.75">
      <c r="C30" s="198">
        <v>0.9166666666666666</v>
      </c>
      <c r="D30" s="5" t="s">
        <v>162</v>
      </c>
      <c r="E30" s="5" t="s">
        <v>162</v>
      </c>
      <c r="F30" s="5" t="s">
        <v>162</v>
      </c>
      <c r="G30" s="5" t="s">
        <v>162</v>
      </c>
      <c r="H30" s="5" t="s">
        <v>162</v>
      </c>
      <c r="I30" s="5" t="s">
        <v>162</v>
      </c>
      <c r="J30" s="5" t="s">
        <v>162</v>
      </c>
      <c r="K30" s="185">
        <v>0.9166666666666666</v>
      </c>
    </row>
    <row r="31" spans="3:11" ht="12.75">
      <c r="C31" s="198">
        <v>0.9583333333333334</v>
      </c>
      <c r="D31" s="199" t="s">
        <v>151</v>
      </c>
      <c r="E31" s="199" t="s">
        <v>151</v>
      </c>
      <c r="F31" s="199" t="s">
        <v>151</v>
      </c>
      <c r="G31" s="199" t="s">
        <v>151</v>
      </c>
      <c r="H31" s="199" t="s">
        <v>151</v>
      </c>
      <c r="I31" s="199" t="s">
        <v>151</v>
      </c>
      <c r="J31" s="184" t="s">
        <v>151</v>
      </c>
      <c r="K31" s="185">
        <v>0.9583333333333334</v>
      </c>
    </row>
    <row r="32" spans="3:11" ht="12.75">
      <c r="C32" s="198">
        <v>0</v>
      </c>
      <c r="D32" s="199" t="s">
        <v>151</v>
      </c>
      <c r="E32" s="199" t="s">
        <v>151</v>
      </c>
      <c r="F32" s="199" t="s">
        <v>151</v>
      </c>
      <c r="G32" s="199" t="s">
        <v>151</v>
      </c>
      <c r="H32" s="199" t="s">
        <v>151</v>
      </c>
      <c r="I32" s="199" t="s">
        <v>151</v>
      </c>
      <c r="J32" s="184" t="s">
        <v>151</v>
      </c>
      <c r="K32" s="185">
        <v>0</v>
      </c>
    </row>
    <row r="33" spans="3:11" ht="12.75">
      <c r="C33" s="198">
        <v>0.041666666666666664</v>
      </c>
      <c r="D33" s="199" t="s">
        <v>151</v>
      </c>
      <c r="E33" s="199" t="s">
        <v>151</v>
      </c>
      <c r="F33" s="199" t="s">
        <v>151</v>
      </c>
      <c r="G33" s="199" t="s">
        <v>151</v>
      </c>
      <c r="H33" s="199" t="s">
        <v>151</v>
      </c>
      <c r="I33" s="199" t="s">
        <v>151</v>
      </c>
      <c r="J33" s="184" t="s">
        <v>151</v>
      </c>
      <c r="K33" s="185">
        <v>0.041666666666666664</v>
      </c>
    </row>
    <row r="34" spans="3:11" ht="12.75">
      <c r="C34" s="198">
        <v>0.08333333333333333</v>
      </c>
      <c r="D34" s="199" t="s">
        <v>151</v>
      </c>
      <c r="E34" s="199" t="s">
        <v>151</v>
      </c>
      <c r="F34" s="199" t="s">
        <v>151</v>
      </c>
      <c r="G34" s="199" t="s">
        <v>151</v>
      </c>
      <c r="H34" s="199" t="s">
        <v>151</v>
      </c>
      <c r="I34" s="199" t="s">
        <v>151</v>
      </c>
      <c r="J34" s="184" t="s">
        <v>151</v>
      </c>
      <c r="K34" s="185">
        <v>0.08333333333333333</v>
      </c>
    </row>
    <row r="35" spans="3:11" ht="12.75">
      <c r="C35" s="198">
        <v>0.125</v>
      </c>
      <c r="D35" s="199" t="s">
        <v>151</v>
      </c>
      <c r="E35" s="199" t="s">
        <v>151</v>
      </c>
      <c r="F35" s="199" t="s">
        <v>151</v>
      </c>
      <c r="G35" s="199" t="s">
        <v>151</v>
      </c>
      <c r="H35" s="199" t="s">
        <v>151</v>
      </c>
      <c r="I35" s="199" t="s">
        <v>151</v>
      </c>
      <c r="J35" s="184" t="s">
        <v>151</v>
      </c>
      <c r="K35" s="185">
        <v>0.125</v>
      </c>
    </row>
    <row r="36" spans="3:11" ht="12.75">
      <c r="C36" s="198">
        <v>0.16666666666666666</v>
      </c>
      <c r="D36" s="199" t="s">
        <v>151</v>
      </c>
      <c r="E36" s="199" t="s">
        <v>151</v>
      </c>
      <c r="F36" s="199" t="s">
        <v>151</v>
      </c>
      <c r="G36" s="199" t="s">
        <v>151</v>
      </c>
      <c r="H36" s="199" t="s">
        <v>151</v>
      </c>
      <c r="I36" s="199" t="s">
        <v>151</v>
      </c>
      <c r="J36" s="184" t="s">
        <v>151</v>
      </c>
      <c r="K36" s="185">
        <v>0.16666666666666666</v>
      </c>
    </row>
    <row r="37" spans="3:11" ht="12.75">
      <c r="C37" s="198">
        <v>0.20833333333333334</v>
      </c>
      <c r="D37" s="199" t="s">
        <v>151</v>
      </c>
      <c r="E37" s="199" t="s">
        <v>151</v>
      </c>
      <c r="F37" s="199" t="s">
        <v>151</v>
      </c>
      <c r="G37" s="199" t="s">
        <v>151</v>
      </c>
      <c r="H37" s="199" t="s">
        <v>151</v>
      </c>
      <c r="I37" s="199" t="s">
        <v>151</v>
      </c>
      <c r="J37" s="184" t="s">
        <v>151</v>
      </c>
      <c r="K37" s="185">
        <v>0.20833333333333334</v>
      </c>
    </row>
    <row r="38" spans="3:11" ht="13.5" thickBot="1">
      <c r="C38" s="200">
        <v>0.25</v>
      </c>
      <c r="D38" s="201" t="s">
        <v>151</v>
      </c>
      <c r="E38" s="201" t="s">
        <v>151</v>
      </c>
      <c r="F38" s="201" t="s">
        <v>151</v>
      </c>
      <c r="G38" s="201" t="s">
        <v>151</v>
      </c>
      <c r="H38" s="201" t="s">
        <v>151</v>
      </c>
      <c r="I38" s="201" t="s">
        <v>151</v>
      </c>
      <c r="J38" s="202" t="s">
        <v>151</v>
      </c>
      <c r="K38" s="203">
        <v>0.25</v>
      </c>
    </row>
  </sheetData>
  <sheetProtection/>
  <mergeCells count="24">
    <mergeCell ref="F7:F10"/>
    <mergeCell ref="G7:G12"/>
    <mergeCell ref="G13:G14"/>
    <mergeCell ref="F11:F14"/>
    <mergeCell ref="H7:H14"/>
    <mergeCell ref="E7:E10"/>
    <mergeCell ref="E11:E14"/>
    <mergeCell ref="B16:B17"/>
    <mergeCell ref="B18:B19"/>
    <mergeCell ref="H16:H23"/>
    <mergeCell ref="G16:G23"/>
    <mergeCell ref="F16:F23"/>
    <mergeCell ref="E16:E23"/>
    <mergeCell ref="D16:D23"/>
    <mergeCell ref="D13:D14"/>
    <mergeCell ref="D7:D12"/>
    <mergeCell ref="B20:B21"/>
    <mergeCell ref="B22:B23"/>
    <mergeCell ref="D2:J3"/>
    <mergeCell ref="B4:B6"/>
    <mergeCell ref="B7:B8"/>
    <mergeCell ref="B9:B10"/>
    <mergeCell ref="B11:B12"/>
    <mergeCell ref="B13:B14"/>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3.5" thickBot="1"/>
    <row r="3" spans="2:6" ht="13.5" thickBot="1">
      <c r="B3" s="383" t="s">
        <v>503</v>
      </c>
      <c r="C3" s="384" t="s">
        <v>504</v>
      </c>
      <c r="D3" s="384" t="s">
        <v>505</v>
      </c>
      <c r="E3" s="384" t="s">
        <v>506</v>
      </c>
      <c r="F3" s="385" t="s">
        <v>507</v>
      </c>
    </row>
    <row r="4" spans="2:6" ht="12.75">
      <c r="B4" s="314" t="s">
        <v>508</v>
      </c>
      <c r="C4" s="386">
        <v>9</v>
      </c>
      <c r="D4" s="386">
        <v>6</v>
      </c>
      <c r="E4" s="386">
        <v>3</v>
      </c>
      <c r="F4" s="387">
        <v>27</v>
      </c>
    </row>
    <row r="5" spans="2:8" ht="14.25">
      <c r="B5" s="232" t="s">
        <v>509</v>
      </c>
      <c r="C5" s="5">
        <v>10</v>
      </c>
      <c r="D5" s="5">
        <v>6</v>
      </c>
      <c r="E5" s="5">
        <v>4</v>
      </c>
      <c r="F5" s="388">
        <v>40</v>
      </c>
      <c r="H5" s="389" t="s">
        <v>510</v>
      </c>
    </row>
    <row r="6" spans="2:6" ht="12.75">
      <c r="B6" s="232" t="s">
        <v>511</v>
      </c>
      <c r="C6" s="5">
        <v>7</v>
      </c>
      <c r="D6" s="5">
        <v>3</v>
      </c>
      <c r="E6" s="5">
        <v>4</v>
      </c>
      <c r="F6" s="293">
        <v>28</v>
      </c>
    </row>
    <row r="7" spans="2:8" ht="14.25">
      <c r="B7" s="232" t="s">
        <v>512</v>
      </c>
      <c r="C7" s="5">
        <v>7</v>
      </c>
      <c r="D7" s="5">
        <v>5</v>
      </c>
      <c r="E7" s="5">
        <v>2</v>
      </c>
      <c r="F7" s="293">
        <v>14</v>
      </c>
      <c r="H7" s="389" t="s">
        <v>513</v>
      </c>
    </row>
    <row r="8" spans="2:6" ht="12.75">
      <c r="B8" s="232" t="s">
        <v>514</v>
      </c>
      <c r="C8" s="5">
        <v>5</v>
      </c>
      <c r="D8" s="5">
        <v>3</v>
      </c>
      <c r="E8" s="5">
        <v>2</v>
      </c>
      <c r="F8" s="293">
        <v>10</v>
      </c>
    </row>
    <row r="9" spans="2:6" ht="12.75">
      <c r="B9" s="232" t="s">
        <v>515</v>
      </c>
      <c r="C9" s="5">
        <v>6</v>
      </c>
      <c r="D9" s="5">
        <v>4</v>
      </c>
      <c r="E9" s="5">
        <v>2</v>
      </c>
      <c r="F9" s="293">
        <v>12</v>
      </c>
    </row>
    <row r="10" spans="2:6" ht="12.75">
      <c r="B10" s="232" t="s">
        <v>516</v>
      </c>
      <c r="C10" s="5">
        <v>6</v>
      </c>
      <c r="D10" s="5">
        <v>4</v>
      </c>
      <c r="E10" s="5">
        <v>2</v>
      </c>
      <c r="F10" s="293">
        <v>12</v>
      </c>
    </row>
    <row r="11" spans="2:6" ht="13.5" thickBot="1">
      <c r="B11" s="321" t="s">
        <v>517</v>
      </c>
      <c r="C11" s="359">
        <v>10</v>
      </c>
      <c r="D11" s="359">
        <v>6</v>
      </c>
      <c r="E11" s="359">
        <v>4</v>
      </c>
      <c r="F11" s="390">
        <v>40</v>
      </c>
    </row>
    <row r="12" spans="2:6" ht="13.5" thickBot="1">
      <c r="B12" s="744"/>
      <c r="C12" s="745"/>
      <c r="D12" s="745"/>
      <c r="E12" s="745"/>
      <c r="F12" s="746"/>
    </row>
    <row r="13" spans="2:6" ht="12.75">
      <c r="B13" s="229" t="s">
        <v>518</v>
      </c>
      <c r="C13" s="386"/>
      <c r="D13" s="386"/>
      <c r="E13" s="386"/>
      <c r="F13" s="387"/>
    </row>
    <row r="14" spans="2:6" ht="12.75">
      <c r="B14" s="232" t="s">
        <v>519</v>
      </c>
      <c r="C14" s="5">
        <v>10</v>
      </c>
      <c r="D14" s="5">
        <v>6</v>
      </c>
      <c r="E14" s="5">
        <v>4</v>
      </c>
      <c r="F14" s="388">
        <v>40</v>
      </c>
    </row>
    <row r="15" spans="2:6" ht="12.75">
      <c r="B15" s="232" t="s">
        <v>520</v>
      </c>
      <c r="C15" s="5">
        <v>10</v>
      </c>
      <c r="D15" s="5">
        <v>2</v>
      </c>
      <c r="E15" s="5">
        <v>8</v>
      </c>
      <c r="F15" s="388">
        <v>80</v>
      </c>
    </row>
    <row r="16" spans="2:6" ht="12.75">
      <c r="B16" s="232" t="s">
        <v>521</v>
      </c>
      <c r="C16" s="5">
        <v>8</v>
      </c>
      <c r="D16" s="5">
        <v>3</v>
      </c>
      <c r="E16" s="5">
        <v>5</v>
      </c>
      <c r="F16" s="388">
        <v>40</v>
      </c>
    </row>
    <row r="17" spans="2:6" ht="12.75">
      <c r="B17" s="232" t="s">
        <v>522</v>
      </c>
      <c r="C17" s="5">
        <v>7</v>
      </c>
      <c r="D17" s="5">
        <v>6</v>
      </c>
      <c r="E17" s="5">
        <v>1</v>
      </c>
      <c r="F17" s="293">
        <v>7</v>
      </c>
    </row>
    <row r="18" spans="2:6" ht="13.5" thickBot="1">
      <c r="B18" s="321" t="s">
        <v>523</v>
      </c>
      <c r="C18" s="359">
        <v>9</v>
      </c>
      <c r="D18" s="359">
        <v>5</v>
      </c>
      <c r="E18" s="359">
        <v>4</v>
      </c>
      <c r="F18" s="358">
        <v>32</v>
      </c>
    </row>
    <row r="19" spans="2:6" ht="13.5" thickBot="1">
      <c r="B19" s="744"/>
      <c r="C19" s="745"/>
      <c r="D19" s="745"/>
      <c r="E19" s="745"/>
      <c r="F19" s="746"/>
    </row>
    <row r="20" spans="2:6" ht="12.75">
      <c r="B20" s="229" t="s">
        <v>524</v>
      </c>
      <c r="C20" s="386"/>
      <c r="D20" s="386"/>
      <c r="E20" s="386"/>
      <c r="F20" s="387"/>
    </row>
    <row r="21" spans="2:6" ht="12.75">
      <c r="B21" s="232" t="s">
        <v>178</v>
      </c>
      <c r="C21" s="5">
        <v>9</v>
      </c>
      <c r="D21" s="5">
        <v>7</v>
      </c>
      <c r="E21" s="5">
        <v>2</v>
      </c>
      <c r="F21" s="293">
        <v>18</v>
      </c>
    </row>
    <row r="22" spans="2:6" ht="12.75">
      <c r="B22" s="232" t="s">
        <v>525</v>
      </c>
      <c r="C22" s="5">
        <v>9</v>
      </c>
      <c r="D22" s="5">
        <v>5</v>
      </c>
      <c r="E22" s="5">
        <v>4</v>
      </c>
      <c r="F22" s="293">
        <v>32</v>
      </c>
    </row>
    <row r="23" spans="2:6" ht="12.75">
      <c r="B23" s="232" t="s">
        <v>526</v>
      </c>
      <c r="C23" s="5">
        <v>9</v>
      </c>
      <c r="D23" s="5">
        <v>4</v>
      </c>
      <c r="E23" s="5">
        <v>5</v>
      </c>
      <c r="F23" s="388">
        <v>45</v>
      </c>
    </row>
    <row r="24" spans="2:6" ht="12.75">
      <c r="B24" s="232" t="s">
        <v>527</v>
      </c>
      <c r="C24" s="5">
        <v>7</v>
      </c>
      <c r="D24" s="5">
        <v>3</v>
      </c>
      <c r="E24" s="5">
        <v>4</v>
      </c>
      <c r="F24" s="293">
        <v>28</v>
      </c>
    </row>
    <row r="25" spans="2:6" ht="13.5" thickBot="1">
      <c r="B25" s="321" t="s">
        <v>528</v>
      </c>
      <c r="C25" s="359">
        <v>5</v>
      </c>
      <c r="D25" s="359"/>
      <c r="E25" s="359"/>
      <c r="F25" s="358"/>
    </row>
    <row r="26" spans="2:6" ht="13.5" thickBot="1">
      <c r="B26" s="744"/>
      <c r="C26" s="745"/>
      <c r="D26" s="745"/>
      <c r="E26" s="745"/>
      <c r="F26" s="746"/>
    </row>
    <row r="27" spans="2:6" ht="12.75">
      <c r="B27" s="229" t="s">
        <v>529</v>
      </c>
      <c r="C27" s="386"/>
      <c r="D27" s="386"/>
      <c r="E27" s="386"/>
      <c r="F27" s="387"/>
    </row>
    <row r="28" spans="2:6" ht="12.75">
      <c r="B28" s="232" t="s">
        <v>530</v>
      </c>
      <c r="C28" s="5">
        <v>10</v>
      </c>
      <c r="D28" s="5">
        <v>6</v>
      </c>
      <c r="E28" s="5">
        <v>4</v>
      </c>
      <c r="F28" s="388">
        <v>40</v>
      </c>
    </row>
    <row r="29" spans="2:6" ht="12.75">
      <c r="B29" s="232" t="s">
        <v>531</v>
      </c>
      <c r="C29" s="5">
        <v>9</v>
      </c>
      <c r="D29" s="5">
        <v>5</v>
      </c>
      <c r="E29" s="5">
        <v>4</v>
      </c>
      <c r="F29" s="293">
        <v>32</v>
      </c>
    </row>
    <row r="30" spans="2:6" ht="13.5" thickBot="1">
      <c r="B30" s="321" t="s">
        <v>532</v>
      </c>
      <c r="C30" s="359">
        <v>9</v>
      </c>
      <c r="D30" s="359">
        <v>5</v>
      </c>
      <c r="E30" s="359">
        <v>4</v>
      </c>
      <c r="F30" s="358">
        <v>32</v>
      </c>
    </row>
    <row r="31" spans="2:6" ht="13.5" thickBot="1">
      <c r="B31" s="744"/>
      <c r="C31" s="745"/>
      <c r="D31" s="745"/>
      <c r="E31" s="745"/>
      <c r="F31" s="746"/>
    </row>
    <row r="32" spans="2:6" ht="12.75">
      <c r="B32" s="229" t="s">
        <v>533</v>
      </c>
      <c r="C32" s="386"/>
      <c r="D32" s="386"/>
      <c r="E32" s="386"/>
      <c r="F32" s="387"/>
    </row>
    <row r="33" spans="2:6" ht="12.75">
      <c r="B33" s="232" t="s">
        <v>534</v>
      </c>
      <c r="C33" s="5">
        <v>9</v>
      </c>
      <c r="D33" s="5">
        <v>7</v>
      </c>
      <c r="E33" s="5">
        <v>2</v>
      </c>
      <c r="F33" s="293">
        <v>18</v>
      </c>
    </row>
    <row r="34" spans="2:6" ht="12.75">
      <c r="B34" s="232" t="s">
        <v>535</v>
      </c>
      <c r="C34" s="5">
        <v>9</v>
      </c>
      <c r="D34" s="5">
        <v>5</v>
      </c>
      <c r="E34" s="5">
        <v>4</v>
      </c>
      <c r="F34" s="293">
        <v>32</v>
      </c>
    </row>
    <row r="35" spans="2:6" ht="12.75">
      <c r="B35" s="232" t="s">
        <v>27</v>
      </c>
      <c r="C35" s="5">
        <v>10</v>
      </c>
      <c r="D35" s="5">
        <v>6</v>
      </c>
      <c r="E35" s="5">
        <v>4</v>
      </c>
      <c r="F35" s="388">
        <v>40</v>
      </c>
    </row>
    <row r="36" spans="2:6" ht="12.75">
      <c r="B36" s="232" t="s">
        <v>536</v>
      </c>
      <c r="C36" s="5">
        <v>7</v>
      </c>
      <c r="D36" s="5">
        <v>8</v>
      </c>
      <c r="E36" s="5">
        <v>1</v>
      </c>
      <c r="F36" s="293">
        <v>7</v>
      </c>
    </row>
    <row r="37" spans="2:6" ht="13.5" thickBot="1">
      <c r="B37" s="321" t="s">
        <v>537</v>
      </c>
      <c r="C37" s="359">
        <v>6</v>
      </c>
      <c r="D37" s="359">
        <v>7</v>
      </c>
      <c r="E37" s="359">
        <v>-1</v>
      </c>
      <c r="F37" s="358">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3.5" thickBot="1"/>
    <row r="2" spans="1:8" ht="14.25">
      <c r="A2" s="204" t="s">
        <v>614</v>
      </c>
      <c r="B2" s="461"/>
      <c r="C2" s="461"/>
      <c r="D2" s="461"/>
      <c r="E2" s="461"/>
      <c r="F2" s="780"/>
      <c r="G2" s="781"/>
      <c r="H2" s="782"/>
    </row>
    <row r="3" spans="2:8" ht="12.75">
      <c r="B3" s="461"/>
      <c r="C3" s="461"/>
      <c r="D3" s="461"/>
      <c r="E3" s="461"/>
      <c r="F3" s="783"/>
      <c r="G3" s="784"/>
      <c r="H3" s="785"/>
    </row>
    <row r="4" spans="2:8" ht="13.5" thickBot="1">
      <c r="B4" s="461"/>
      <c r="C4" s="461"/>
      <c r="D4" s="461"/>
      <c r="E4" s="461"/>
      <c r="F4" s="786"/>
      <c r="G4" s="787"/>
      <c r="H4" s="788"/>
    </row>
    <row r="5" ht="13.5" thickBot="1"/>
    <row r="6" spans="1:9" ht="21">
      <c r="A6" s="205" t="s">
        <v>615</v>
      </c>
      <c r="B6" s="468"/>
      <c r="C6" s="462"/>
      <c r="D6" s="462"/>
      <c r="E6" s="771"/>
      <c r="F6" s="772"/>
      <c r="G6" s="772"/>
      <c r="H6" s="772"/>
      <c r="I6" s="773"/>
    </row>
    <row r="7" spans="1:9" ht="14.25">
      <c r="A7" s="204" t="s">
        <v>163</v>
      </c>
      <c r="B7" s="462"/>
      <c r="C7" s="462"/>
      <c r="D7" s="462"/>
      <c r="E7" s="774"/>
      <c r="F7" s="775"/>
      <c r="G7" s="775"/>
      <c r="H7" s="775"/>
      <c r="I7" s="776"/>
    </row>
    <row r="8" spans="1:9" ht="14.25">
      <c r="A8" s="204"/>
      <c r="B8" s="462"/>
      <c r="C8" s="462"/>
      <c r="D8" s="462"/>
      <c r="E8" s="774"/>
      <c r="F8" s="775"/>
      <c r="G8" s="775"/>
      <c r="H8" s="775"/>
      <c r="I8" s="776"/>
    </row>
    <row r="9" spans="1:9" ht="15" thickBot="1">
      <c r="A9" s="204"/>
      <c r="B9" s="462"/>
      <c r="C9" s="462"/>
      <c r="D9" s="462"/>
      <c r="E9" s="777"/>
      <c r="F9" s="778"/>
      <c r="G9" s="778"/>
      <c r="H9" s="778"/>
      <c r="I9" s="779"/>
    </row>
    <row r="10" ht="15" thickBot="1">
      <c r="A10" s="204"/>
    </row>
    <row r="11" spans="1:12" ht="21">
      <c r="A11" s="205" t="s">
        <v>166</v>
      </c>
      <c r="B11" s="762"/>
      <c r="C11" s="763"/>
      <c r="D11" s="763"/>
      <c r="E11" s="763"/>
      <c r="F11" s="764"/>
      <c r="G11" s="469" t="s">
        <v>166</v>
      </c>
      <c r="H11" s="747"/>
      <c r="I11" s="748"/>
      <c r="J11" s="748"/>
      <c r="K11" s="748"/>
      <c r="L11" s="749"/>
    </row>
    <row r="12" spans="1:12" ht="14.25">
      <c r="A12" s="204" t="s">
        <v>164</v>
      </c>
      <c r="B12" s="765"/>
      <c r="C12" s="766"/>
      <c r="D12" s="766"/>
      <c r="E12" s="766"/>
      <c r="F12" s="767"/>
      <c r="G12" s="470" t="s">
        <v>165</v>
      </c>
      <c r="H12" s="750"/>
      <c r="I12" s="751"/>
      <c r="J12" s="751"/>
      <c r="K12" s="751"/>
      <c r="L12" s="752"/>
    </row>
    <row r="13" spans="1:12" ht="14.25">
      <c r="A13" s="204"/>
      <c r="B13" s="765"/>
      <c r="C13" s="766"/>
      <c r="D13" s="766"/>
      <c r="E13" s="766"/>
      <c r="F13" s="767"/>
      <c r="G13" s="470"/>
      <c r="H13" s="750"/>
      <c r="I13" s="751"/>
      <c r="J13" s="751"/>
      <c r="K13" s="751"/>
      <c r="L13" s="752"/>
    </row>
    <row r="14" spans="1:12" ht="14.25">
      <c r="A14" s="204"/>
      <c r="B14" s="765"/>
      <c r="C14" s="766"/>
      <c r="D14" s="766"/>
      <c r="E14" s="766"/>
      <c r="F14" s="767"/>
      <c r="G14" s="470"/>
      <c r="H14" s="750"/>
      <c r="I14" s="751"/>
      <c r="J14" s="751"/>
      <c r="K14" s="751"/>
      <c r="L14" s="752"/>
    </row>
    <row r="15" spans="1:12" ht="15" thickBot="1">
      <c r="A15" s="204"/>
      <c r="B15" s="768"/>
      <c r="C15" s="769"/>
      <c r="D15" s="769"/>
      <c r="E15" s="769"/>
      <c r="F15" s="770"/>
      <c r="G15" s="470"/>
      <c r="H15" s="753"/>
      <c r="I15" s="754"/>
      <c r="J15" s="754"/>
      <c r="K15" s="754"/>
      <c r="L15" s="755"/>
    </row>
    <row r="16" ht="12.75">
      <c r="G16" s="471"/>
    </row>
    <row r="17" ht="13.5" thickBot="1">
      <c r="G17" s="471"/>
    </row>
    <row r="18" spans="1:12" ht="21">
      <c r="A18" s="205" t="s">
        <v>167</v>
      </c>
      <c r="B18" s="747" t="s">
        <v>168</v>
      </c>
      <c r="C18" s="748"/>
      <c r="D18" s="748"/>
      <c r="E18" s="748"/>
      <c r="F18" s="749"/>
      <c r="G18" s="469" t="s">
        <v>167</v>
      </c>
      <c r="H18" s="756" t="s">
        <v>169</v>
      </c>
      <c r="I18" s="757"/>
      <c r="J18" s="757"/>
      <c r="K18" s="757"/>
      <c r="L18" s="758"/>
    </row>
    <row r="19" spans="1:12" ht="14.25">
      <c r="A19" s="204" t="s">
        <v>164</v>
      </c>
      <c r="B19" s="750"/>
      <c r="C19" s="751"/>
      <c r="D19" s="751"/>
      <c r="E19" s="751"/>
      <c r="F19" s="752"/>
      <c r="G19" s="470" t="s">
        <v>165</v>
      </c>
      <c r="H19" s="744"/>
      <c r="I19" s="745"/>
      <c r="J19" s="745"/>
      <c r="K19" s="745"/>
      <c r="L19" s="746"/>
    </row>
    <row r="20" spans="2:12" ht="12.75">
      <c r="B20" s="750"/>
      <c r="C20" s="751"/>
      <c r="D20" s="751"/>
      <c r="E20" s="751"/>
      <c r="F20" s="752"/>
      <c r="G20" s="471"/>
      <c r="H20" s="744"/>
      <c r="I20" s="745"/>
      <c r="J20" s="745"/>
      <c r="K20" s="745"/>
      <c r="L20" s="746"/>
    </row>
    <row r="21" spans="2:12" ht="12.75">
      <c r="B21" s="750"/>
      <c r="C21" s="751"/>
      <c r="D21" s="751"/>
      <c r="E21" s="751"/>
      <c r="F21" s="752"/>
      <c r="H21" s="744"/>
      <c r="I21" s="745"/>
      <c r="J21" s="745"/>
      <c r="K21" s="745"/>
      <c r="L21" s="746"/>
    </row>
    <row r="22" spans="2:12" ht="12.75">
      <c r="B22" s="750"/>
      <c r="C22" s="751"/>
      <c r="D22" s="751"/>
      <c r="E22" s="751"/>
      <c r="F22" s="752"/>
      <c r="H22" s="744"/>
      <c r="I22" s="745"/>
      <c r="J22" s="745"/>
      <c r="K22" s="745"/>
      <c r="L22" s="746"/>
    </row>
    <row r="23" spans="2:12" ht="12.75">
      <c r="B23" s="750"/>
      <c r="C23" s="751"/>
      <c r="D23" s="751"/>
      <c r="E23" s="751"/>
      <c r="F23" s="752"/>
      <c r="H23" s="744"/>
      <c r="I23" s="745"/>
      <c r="J23" s="745"/>
      <c r="K23" s="745"/>
      <c r="L23" s="746"/>
    </row>
    <row r="24" spans="2:12" ht="12.75">
      <c r="B24" s="750"/>
      <c r="C24" s="751"/>
      <c r="D24" s="751"/>
      <c r="E24" s="751"/>
      <c r="F24" s="752"/>
      <c r="H24" s="744"/>
      <c r="I24" s="745"/>
      <c r="J24" s="745"/>
      <c r="K24" s="745"/>
      <c r="L24" s="746"/>
    </row>
    <row r="25" spans="2:12" ht="13.5" thickBot="1">
      <c r="B25" s="753"/>
      <c r="C25" s="754"/>
      <c r="D25" s="754"/>
      <c r="E25" s="754"/>
      <c r="F25" s="755"/>
      <c r="H25" s="759"/>
      <c r="I25" s="760"/>
      <c r="J25" s="760"/>
      <c r="K25" s="760"/>
      <c r="L25" s="761"/>
    </row>
    <row r="27" spans="7:10" ht="21">
      <c r="G27" s="205" t="s">
        <v>170</v>
      </c>
      <c r="H27" t="s">
        <v>171</v>
      </c>
      <c r="I27" t="s">
        <v>172</v>
      </c>
      <c r="J27" t="s">
        <v>173</v>
      </c>
    </row>
    <row r="28" spans="7:10" ht="13.5">
      <c r="G28" s="207" t="s">
        <v>616</v>
      </c>
      <c r="H28" s="208"/>
      <c r="I28" s="208"/>
      <c r="J28" s="208"/>
    </row>
    <row r="29" spans="7:10" ht="13.5">
      <c r="G29" s="207" t="s">
        <v>617</v>
      </c>
      <c r="H29" s="208"/>
      <c r="I29" s="208"/>
      <c r="J29" s="208"/>
    </row>
    <row r="30" spans="7:10" ht="13.5">
      <c r="G30" s="207" t="s">
        <v>174</v>
      </c>
      <c r="H30" s="208"/>
      <c r="I30" s="208"/>
      <c r="J30" s="208"/>
    </row>
    <row r="31" spans="7:10" ht="13.5">
      <c r="G31" s="207" t="s">
        <v>618</v>
      </c>
      <c r="H31" s="208"/>
      <c r="I31" s="208"/>
      <c r="J31" s="208"/>
    </row>
    <row r="32" spans="7:10" ht="13.5">
      <c r="G32" s="207" t="s">
        <v>175</v>
      </c>
      <c r="H32" s="208"/>
      <c r="I32" s="208"/>
      <c r="J32" s="208"/>
    </row>
    <row r="33" spans="7:10" ht="13.5">
      <c r="G33" s="207" t="s">
        <v>176</v>
      </c>
      <c r="H33" s="208"/>
      <c r="I33" s="208"/>
      <c r="J33" s="208"/>
    </row>
    <row r="34" spans="7:10" ht="13.5">
      <c r="G34" s="207" t="s">
        <v>177</v>
      </c>
      <c r="H34" s="208"/>
      <c r="I34" s="208"/>
      <c r="J34" s="208"/>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C60"/>
  <sheetViews>
    <sheetView zoomScale="70" zoomScaleNormal="70" zoomScalePageLayoutView="0" workbookViewId="0" topLeftCell="A1">
      <selection activeCell="AE13" sqref="AE13"/>
    </sheetView>
  </sheetViews>
  <sheetFormatPr defaultColWidth="11.421875" defaultRowHeight="12.75"/>
  <cols>
    <col min="1" max="1" width="19.57421875" style="0" bestFit="1" customWidth="1"/>
    <col min="2" max="2" width="5.421875" style="0" bestFit="1" customWidth="1"/>
    <col min="3" max="3" width="5.421875" style="0" customWidth="1"/>
    <col min="4" max="4" width="5.42187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6.421875" style="0" bestFit="1" customWidth="1"/>
    <col min="27" max="27" width="6.421875" style="0" customWidth="1"/>
    <col min="28" max="28" width="11.28125" style="0" customWidth="1"/>
    <col min="29" max="29" width="19.57421875" style="0" bestFit="1" customWidth="1"/>
    <col min="30" max="30" width="5.421875" style="0" bestFit="1" customWidth="1"/>
    <col min="31" max="31" width="5.421875" style="0" customWidth="1"/>
    <col min="32" max="32" width="5.421875" style="0" bestFit="1" customWidth="1"/>
    <col min="33" max="33" width="5.421875" style="0" customWidth="1"/>
    <col min="34" max="34" width="5.421875" style="0" bestFit="1" customWidth="1"/>
    <col min="35" max="35" width="5.421875" style="0" customWidth="1"/>
    <col min="36" max="36" width="5.421875" style="0" bestFit="1" customWidth="1"/>
    <col min="37" max="37" width="5.421875" style="0" customWidth="1"/>
    <col min="38" max="38" width="5.421875" style="0" bestFit="1" customWidth="1"/>
    <col min="39" max="39" width="5.421875" style="0" customWidth="1"/>
    <col min="40" max="40" width="5.421875" style="0" bestFit="1" customWidth="1"/>
    <col min="41" max="41" width="5.421875" style="0" customWidth="1"/>
    <col min="42" max="42" width="5.421875" style="0" bestFit="1" customWidth="1"/>
    <col min="43" max="43" width="5.421875" style="0" customWidth="1"/>
    <col min="44" max="44" width="5.421875" style="0" bestFit="1" customWidth="1"/>
    <col min="45" max="45" width="5.421875" style="0" customWidth="1"/>
    <col min="46" max="46" width="5.421875" style="0" bestFit="1" customWidth="1"/>
    <col min="47" max="47" width="5.421875" style="0" customWidth="1"/>
    <col min="48" max="48" width="5.421875" style="0" bestFit="1" customWidth="1"/>
    <col min="49" max="49" width="5.421875" style="0" customWidth="1"/>
    <col min="50" max="50" width="5.421875" style="0" bestFit="1" customWidth="1"/>
    <col min="51" max="51" width="5.421875" style="0" customWidth="1"/>
    <col min="52" max="52" width="5.421875" style="0" bestFit="1" customWidth="1"/>
    <col min="53" max="53" width="5.421875" style="0" customWidth="1"/>
    <col min="54" max="54" width="6.421875" style="0" bestFit="1" customWidth="1"/>
    <col min="55" max="55" width="6.421875" style="0" customWidth="1"/>
  </cols>
  <sheetData>
    <row r="1" spans="2:12" ht="13.5" thickBot="1">
      <c r="B1" s="12" t="s">
        <v>0</v>
      </c>
      <c r="D1" s="12" t="s">
        <v>1</v>
      </c>
      <c r="F1" s="12" t="s">
        <v>2</v>
      </c>
      <c r="H1" s="12" t="s">
        <v>3</v>
      </c>
      <c r="J1" s="12" t="s">
        <v>117</v>
      </c>
      <c r="L1" s="12" t="s">
        <v>118</v>
      </c>
    </row>
    <row r="2" spans="2:27" ht="12.75" customHeight="1">
      <c r="B2" s="792" t="s">
        <v>800</v>
      </c>
      <c r="C2" s="757"/>
      <c r="D2" s="757"/>
      <c r="E2" s="757"/>
      <c r="F2" s="757"/>
      <c r="G2" s="757"/>
      <c r="H2" s="757"/>
      <c r="I2" s="758"/>
      <c r="J2" s="792" t="s">
        <v>801</v>
      </c>
      <c r="K2" s="757"/>
      <c r="L2" s="757"/>
      <c r="M2" s="758"/>
      <c r="N2" s="792"/>
      <c r="O2" s="758"/>
      <c r="P2" s="792" t="s">
        <v>803</v>
      </c>
      <c r="Q2" s="757"/>
      <c r="R2" s="757"/>
      <c r="S2" s="757"/>
      <c r="T2" s="757"/>
      <c r="U2" s="757"/>
      <c r="V2" s="757"/>
      <c r="W2" s="758"/>
      <c r="X2" s="792" t="s">
        <v>802</v>
      </c>
      <c r="Y2" s="757"/>
      <c r="Z2" s="757"/>
      <c r="AA2" s="758"/>
    </row>
    <row r="3" spans="2:27" ht="12.75">
      <c r="B3" s="744"/>
      <c r="C3" s="745"/>
      <c r="D3" s="745"/>
      <c r="E3" s="745"/>
      <c r="F3" s="745"/>
      <c r="G3" s="745"/>
      <c r="H3" s="745"/>
      <c r="I3" s="746"/>
      <c r="J3" s="744"/>
      <c r="K3" s="745"/>
      <c r="L3" s="745"/>
      <c r="M3" s="746"/>
      <c r="N3" s="744"/>
      <c r="O3" s="746"/>
      <c r="P3" s="744"/>
      <c r="Q3" s="745"/>
      <c r="R3" s="745"/>
      <c r="S3" s="745"/>
      <c r="T3" s="745"/>
      <c r="U3" s="745"/>
      <c r="V3" s="745"/>
      <c r="W3" s="746"/>
      <c r="X3" s="744"/>
      <c r="Y3" s="745"/>
      <c r="Z3" s="745"/>
      <c r="AA3" s="746"/>
    </row>
    <row r="4" spans="2:27" ht="12.75">
      <c r="B4" s="744"/>
      <c r="C4" s="745"/>
      <c r="D4" s="745"/>
      <c r="E4" s="745"/>
      <c r="F4" s="745"/>
      <c r="G4" s="745"/>
      <c r="H4" s="745"/>
      <c r="I4" s="746"/>
      <c r="J4" s="744"/>
      <c r="K4" s="745"/>
      <c r="L4" s="745"/>
      <c r="M4" s="746"/>
      <c r="N4" s="744"/>
      <c r="O4" s="746"/>
      <c r="P4" s="744"/>
      <c r="Q4" s="745"/>
      <c r="R4" s="745"/>
      <c r="S4" s="745"/>
      <c r="T4" s="745"/>
      <c r="U4" s="745"/>
      <c r="V4" s="745"/>
      <c r="W4" s="746"/>
      <c r="X4" s="744"/>
      <c r="Y4" s="745"/>
      <c r="Z4" s="745"/>
      <c r="AA4" s="746"/>
    </row>
    <row r="5" spans="1:27" ht="12.75">
      <c r="A5" s="604" t="s">
        <v>112</v>
      </c>
      <c r="B5" s="744"/>
      <c r="C5" s="745"/>
      <c r="D5" s="745"/>
      <c r="E5" s="745"/>
      <c r="F5" s="745"/>
      <c r="G5" s="745"/>
      <c r="H5" s="745"/>
      <c r="I5" s="746"/>
      <c r="J5" s="744"/>
      <c r="K5" s="745"/>
      <c r="L5" s="745"/>
      <c r="M5" s="746"/>
      <c r="N5" s="744"/>
      <c r="O5" s="746"/>
      <c r="P5" s="744"/>
      <c r="Q5" s="745"/>
      <c r="R5" s="745"/>
      <c r="S5" s="745"/>
      <c r="T5" s="745"/>
      <c r="U5" s="745"/>
      <c r="V5" s="745"/>
      <c r="W5" s="746"/>
      <c r="X5" s="744"/>
      <c r="Y5" s="745"/>
      <c r="Z5" s="745"/>
      <c r="AA5" s="746"/>
    </row>
    <row r="6" spans="1:27" ht="12.75">
      <c r="A6" s="605" t="s">
        <v>113</v>
      </c>
      <c r="B6" s="744"/>
      <c r="C6" s="745"/>
      <c r="D6" s="745"/>
      <c r="E6" s="745"/>
      <c r="F6" s="745"/>
      <c r="G6" s="745"/>
      <c r="H6" s="745"/>
      <c r="I6" s="746"/>
      <c r="J6" s="744"/>
      <c r="K6" s="745"/>
      <c r="L6" s="745"/>
      <c r="M6" s="746"/>
      <c r="N6" s="744"/>
      <c r="O6" s="746"/>
      <c r="P6" s="744"/>
      <c r="Q6" s="745"/>
      <c r="R6" s="745"/>
      <c r="S6" s="745"/>
      <c r="T6" s="745"/>
      <c r="U6" s="745"/>
      <c r="V6" s="745"/>
      <c r="W6" s="746"/>
      <c r="X6" s="744"/>
      <c r="Y6" s="745"/>
      <c r="Z6" s="745"/>
      <c r="AA6" s="746"/>
    </row>
    <row r="7" spans="1:27" ht="13.5" thickBot="1">
      <c r="A7" s="606" t="s">
        <v>114</v>
      </c>
      <c r="B7" s="759"/>
      <c r="C7" s="760"/>
      <c r="D7" s="760"/>
      <c r="E7" s="760"/>
      <c r="F7" s="760"/>
      <c r="G7" s="760"/>
      <c r="H7" s="760"/>
      <c r="I7" s="761"/>
      <c r="J7" s="759"/>
      <c r="K7" s="760"/>
      <c r="L7" s="760"/>
      <c r="M7" s="761"/>
      <c r="N7" s="759"/>
      <c r="O7" s="761"/>
      <c r="P7" s="759"/>
      <c r="Q7" s="760"/>
      <c r="R7" s="760"/>
      <c r="S7" s="760"/>
      <c r="T7" s="760"/>
      <c r="U7" s="760"/>
      <c r="V7" s="760"/>
      <c r="W7" s="761"/>
      <c r="X7" s="759"/>
      <c r="Y7" s="760"/>
      <c r="Z7" s="760"/>
      <c r="AA7" s="761"/>
    </row>
    <row r="8" ht="13.5" thickBot="1"/>
    <row r="9" spans="1:55" ht="16.5" thickBot="1">
      <c r="A9" s="67" t="s">
        <v>790</v>
      </c>
      <c r="B9" s="789" t="s">
        <v>619</v>
      </c>
      <c r="C9" s="790"/>
      <c r="D9" s="790"/>
      <c r="E9" s="790"/>
      <c r="F9" s="790"/>
      <c r="G9" s="790"/>
      <c r="H9" s="790"/>
      <c r="I9" s="790"/>
      <c r="J9" s="790"/>
      <c r="K9" s="790"/>
      <c r="L9" s="790"/>
      <c r="M9" s="790"/>
      <c r="N9" s="790"/>
      <c r="O9" s="790"/>
      <c r="P9" s="790"/>
      <c r="Q9" s="790"/>
      <c r="R9" s="790"/>
      <c r="S9" s="790"/>
      <c r="T9" s="790"/>
      <c r="U9" s="790"/>
      <c r="V9" s="790"/>
      <c r="W9" s="790"/>
      <c r="X9" s="790"/>
      <c r="Y9" s="790"/>
      <c r="Z9" s="790"/>
      <c r="AA9" s="791"/>
      <c r="AB9" s="69"/>
      <c r="AC9" s="67" t="s">
        <v>115</v>
      </c>
      <c r="AD9" s="66"/>
      <c r="AE9" s="66"/>
      <c r="AF9" s="66"/>
      <c r="AG9" s="66"/>
      <c r="AH9" s="66"/>
      <c r="AI9" s="66"/>
      <c r="AJ9" s="66"/>
      <c r="AK9" s="66"/>
      <c r="AL9" s="66"/>
      <c r="AM9" s="66"/>
      <c r="AN9" s="66"/>
      <c r="AO9" s="66"/>
      <c r="AP9" s="66"/>
      <c r="AQ9" s="66"/>
      <c r="AR9" s="66"/>
      <c r="AS9" s="66"/>
      <c r="AT9" s="66"/>
      <c r="AU9" s="66"/>
      <c r="AV9" s="66"/>
      <c r="AW9" s="66"/>
      <c r="AX9" s="66"/>
      <c r="AY9" s="66"/>
      <c r="AZ9" s="66"/>
      <c r="BA9" s="66"/>
      <c r="BB9" s="68"/>
      <c r="BC9" s="71"/>
    </row>
    <row r="10" spans="1:55" ht="18.75" thickBot="1">
      <c r="A10" s="488" t="s">
        <v>627</v>
      </c>
      <c r="B10" s="573" t="s">
        <v>620</v>
      </c>
      <c r="C10" s="574"/>
      <c r="D10" s="575" t="s">
        <v>621</v>
      </c>
      <c r="E10" s="576"/>
      <c r="F10" s="575" t="s">
        <v>622</v>
      </c>
      <c r="G10" s="576"/>
      <c r="H10" s="575" t="s">
        <v>622</v>
      </c>
      <c r="I10" s="577"/>
      <c r="J10" s="572" t="s">
        <v>623</v>
      </c>
      <c r="K10" s="482"/>
      <c r="L10" s="481" t="s">
        <v>624</v>
      </c>
      <c r="M10" s="482"/>
      <c r="N10" s="481" t="s">
        <v>622</v>
      </c>
      <c r="O10" s="482"/>
      <c r="P10" s="481" t="s">
        <v>622</v>
      </c>
      <c r="Q10" s="482"/>
      <c r="R10" s="481" t="s">
        <v>623</v>
      </c>
      <c r="S10" s="482"/>
      <c r="T10" s="481" t="s">
        <v>623</v>
      </c>
      <c r="U10" s="482"/>
      <c r="V10" s="481" t="s">
        <v>623</v>
      </c>
      <c r="W10" s="482"/>
      <c r="X10" s="481" t="s">
        <v>620</v>
      </c>
      <c r="Y10" s="482"/>
      <c r="Z10" s="481" t="s">
        <v>625</v>
      </c>
      <c r="AA10" s="483"/>
      <c r="AB10" s="69"/>
      <c r="AC10" s="70" t="s">
        <v>791</v>
      </c>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2"/>
      <c r="BC10" s="71"/>
    </row>
    <row r="11" spans="1:55" ht="18" thickBot="1">
      <c r="A11" s="488" t="s">
        <v>628</v>
      </c>
      <c r="B11" s="484"/>
      <c r="C11" s="560"/>
      <c r="D11" s="485"/>
      <c r="E11" s="486"/>
      <c r="F11" s="485"/>
      <c r="G11" s="486"/>
      <c r="H11" s="485"/>
      <c r="I11" s="487"/>
      <c r="J11" s="484"/>
      <c r="K11" s="486"/>
      <c r="L11" s="485"/>
      <c r="M11" s="487"/>
      <c r="N11" s="484"/>
      <c r="O11" s="487"/>
      <c r="P11" s="484"/>
      <c r="Q11" s="486"/>
      <c r="R11" s="485"/>
      <c r="S11" s="486"/>
      <c r="T11" s="485"/>
      <c r="U11" s="486"/>
      <c r="V11" s="485"/>
      <c r="W11" s="487"/>
      <c r="X11" s="484"/>
      <c r="Y11" s="486"/>
      <c r="Z11" s="485"/>
      <c r="AA11" s="487"/>
      <c r="AB11" s="69"/>
      <c r="AC11" s="70"/>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2"/>
      <c r="BC11" s="71"/>
    </row>
    <row r="12" spans="1:55" ht="17.25">
      <c r="A12" s="70"/>
      <c r="B12" s="578" t="s">
        <v>0</v>
      </c>
      <c r="C12" s="73"/>
      <c r="D12" s="73" t="s">
        <v>1</v>
      </c>
      <c r="E12" s="73"/>
      <c r="F12" s="73" t="s">
        <v>2</v>
      </c>
      <c r="G12" s="73"/>
      <c r="H12" s="73" t="s">
        <v>116</v>
      </c>
      <c r="I12" s="579"/>
      <c r="J12" s="578" t="s">
        <v>117</v>
      </c>
      <c r="K12" s="73"/>
      <c r="L12" s="73" t="s">
        <v>118</v>
      </c>
      <c r="M12" s="579"/>
      <c r="N12" s="578" t="s">
        <v>119</v>
      </c>
      <c r="O12" s="579"/>
      <c r="P12" s="578" t="s">
        <v>120</v>
      </c>
      <c r="Q12" s="73"/>
      <c r="R12" s="73" t="s">
        <v>121</v>
      </c>
      <c r="S12" s="73"/>
      <c r="T12" s="73" t="s">
        <v>122</v>
      </c>
      <c r="U12" s="73"/>
      <c r="V12" s="73" t="s">
        <v>12</v>
      </c>
      <c r="W12" s="579"/>
      <c r="X12" s="578" t="s">
        <v>123</v>
      </c>
      <c r="Y12" s="73"/>
      <c r="Z12" s="74" t="s">
        <v>124</v>
      </c>
      <c r="AA12" s="609"/>
      <c r="AB12" s="75"/>
      <c r="AC12" s="76">
        <v>0</v>
      </c>
      <c r="AD12" s="77" t="s">
        <v>0</v>
      </c>
      <c r="AE12" s="77"/>
      <c r="AF12" s="77" t="s">
        <v>1</v>
      </c>
      <c r="AG12" s="77"/>
      <c r="AH12" s="77" t="s">
        <v>2</v>
      </c>
      <c r="AI12" s="77"/>
      <c r="AJ12" s="77" t="s">
        <v>116</v>
      </c>
      <c r="AK12" s="77"/>
      <c r="AL12" s="77" t="s">
        <v>117</v>
      </c>
      <c r="AM12" s="77"/>
      <c r="AN12" s="77" t="s">
        <v>118</v>
      </c>
      <c r="AO12" s="77"/>
      <c r="AP12" s="77" t="s">
        <v>119</v>
      </c>
      <c r="AQ12" s="77"/>
      <c r="AR12" s="77" t="s">
        <v>120</v>
      </c>
      <c r="AS12" s="77"/>
      <c r="AT12" s="77" t="s">
        <v>121</v>
      </c>
      <c r="AU12" s="77"/>
      <c r="AV12" s="77" t="s">
        <v>122</v>
      </c>
      <c r="AW12" s="77"/>
      <c r="AX12" s="77" t="s">
        <v>12</v>
      </c>
      <c r="AY12" s="77"/>
      <c r="AZ12" s="77" t="s">
        <v>123</v>
      </c>
      <c r="BA12" s="77"/>
      <c r="BB12" s="78" t="s">
        <v>124</v>
      </c>
      <c r="BC12" s="71"/>
    </row>
    <row r="13" spans="1:55" ht="12.75">
      <c r="A13" s="561" t="s">
        <v>16</v>
      </c>
      <c r="B13" s="580">
        <v>400</v>
      </c>
      <c r="C13" s="80"/>
      <c r="D13" s="79">
        <v>400</v>
      </c>
      <c r="E13" s="80"/>
      <c r="F13" s="79">
        <v>400</v>
      </c>
      <c r="G13" s="80"/>
      <c r="H13" s="79">
        <v>400</v>
      </c>
      <c r="I13" s="581"/>
      <c r="J13" s="580">
        <v>400</v>
      </c>
      <c r="K13" s="80"/>
      <c r="L13" s="79">
        <v>400</v>
      </c>
      <c r="M13" s="581"/>
      <c r="N13" s="580">
        <v>300</v>
      </c>
      <c r="O13" s="581"/>
      <c r="P13" s="580">
        <v>250</v>
      </c>
      <c r="Q13" s="80"/>
      <c r="R13" s="79">
        <v>250</v>
      </c>
      <c r="S13" s="80"/>
      <c r="T13" s="79">
        <v>250</v>
      </c>
      <c r="U13" s="80"/>
      <c r="V13" s="79">
        <v>250</v>
      </c>
      <c r="W13" s="581"/>
      <c r="X13" s="580">
        <v>300</v>
      </c>
      <c r="Y13" s="84"/>
      <c r="Z13" s="81">
        <v>4000</v>
      </c>
      <c r="AA13" s="610"/>
      <c r="AB13" s="69"/>
      <c r="AC13" s="82" t="s">
        <v>16</v>
      </c>
      <c r="AD13" s="79">
        <v>400</v>
      </c>
      <c r="AE13" s="84"/>
      <c r="AF13" s="79">
        <v>400</v>
      </c>
      <c r="AG13" s="80"/>
      <c r="AH13" s="79">
        <v>400</v>
      </c>
      <c r="AI13" s="80"/>
      <c r="AJ13" s="79">
        <v>400</v>
      </c>
      <c r="AK13" s="80"/>
      <c r="AL13" s="79">
        <v>400</v>
      </c>
      <c r="AM13" s="80"/>
      <c r="AN13" s="79">
        <v>400</v>
      </c>
      <c r="AO13" s="80"/>
      <c r="AP13" s="79">
        <v>300</v>
      </c>
      <c r="AQ13" s="80"/>
      <c r="AR13" s="79">
        <v>250</v>
      </c>
      <c r="AS13" s="80"/>
      <c r="AT13" s="79">
        <v>250</v>
      </c>
      <c r="AU13" s="80"/>
      <c r="AV13" s="79">
        <v>250</v>
      </c>
      <c r="AW13" s="80"/>
      <c r="AX13" s="79">
        <v>250</v>
      </c>
      <c r="AY13" s="80"/>
      <c r="AZ13" s="79">
        <v>300</v>
      </c>
      <c r="BA13" s="84"/>
      <c r="BB13" s="81">
        <v>4000</v>
      </c>
      <c r="BC13" s="473"/>
    </row>
    <row r="14" spans="1:55" ht="12.75">
      <c r="A14" s="562" t="s">
        <v>17</v>
      </c>
      <c r="B14" s="580">
        <v>50</v>
      </c>
      <c r="C14" s="80"/>
      <c r="D14" s="79">
        <v>100</v>
      </c>
      <c r="E14" s="80"/>
      <c r="F14" s="79">
        <v>150</v>
      </c>
      <c r="G14" s="80"/>
      <c r="H14" s="79">
        <v>150</v>
      </c>
      <c r="I14" s="581"/>
      <c r="J14" s="580">
        <v>150</v>
      </c>
      <c r="K14" s="80"/>
      <c r="L14" s="79">
        <v>250</v>
      </c>
      <c r="M14" s="581"/>
      <c r="N14" s="580">
        <v>250</v>
      </c>
      <c r="O14" s="581"/>
      <c r="P14" s="580">
        <v>200</v>
      </c>
      <c r="Q14" s="80"/>
      <c r="R14" s="79">
        <v>200</v>
      </c>
      <c r="S14" s="80"/>
      <c r="T14" s="79">
        <v>200</v>
      </c>
      <c r="U14" s="80"/>
      <c r="V14" s="79">
        <v>200</v>
      </c>
      <c r="W14" s="581"/>
      <c r="X14" s="580">
        <v>100</v>
      </c>
      <c r="Y14" s="88"/>
      <c r="Z14" s="85">
        <v>2000</v>
      </c>
      <c r="AA14" s="610"/>
      <c r="AB14" s="69"/>
      <c r="AC14" s="86" t="s">
        <v>17</v>
      </c>
      <c r="AD14" s="79">
        <v>50</v>
      </c>
      <c r="AE14" s="88"/>
      <c r="AF14" s="79">
        <v>100</v>
      </c>
      <c r="AG14" s="80"/>
      <c r="AH14" s="79">
        <v>150</v>
      </c>
      <c r="AI14" s="80"/>
      <c r="AJ14" s="79">
        <v>150</v>
      </c>
      <c r="AK14" s="80"/>
      <c r="AL14" s="79">
        <v>150</v>
      </c>
      <c r="AM14" s="80"/>
      <c r="AN14" s="79">
        <v>250</v>
      </c>
      <c r="AO14" s="80"/>
      <c r="AP14" s="79">
        <v>250</v>
      </c>
      <c r="AQ14" s="80"/>
      <c r="AR14" s="79">
        <v>200</v>
      </c>
      <c r="AS14" s="80"/>
      <c r="AT14" s="79">
        <v>200</v>
      </c>
      <c r="AU14" s="80"/>
      <c r="AV14" s="79">
        <v>200</v>
      </c>
      <c r="AW14" s="80"/>
      <c r="AX14" s="79">
        <v>200</v>
      </c>
      <c r="AY14" s="80"/>
      <c r="AZ14" s="79">
        <v>100</v>
      </c>
      <c r="BA14" s="88"/>
      <c r="BB14" s="85">
        <v>2000</v>
      </c>
      <c r="BC14" s="473"/>
    </row>
    <row r="15" spans="1:55" ht="12.75">
      <c r="A15" s="562" t="s">
        <v>18</v>
      </c>
      <c r="B15" s="580">
        <v>50</v>
      </c>
      <c r="C15" s="80"/>
      <c r="D15" s="79">
        <v>100</v>
      </c>
      <c r="E15" s="80"/>
      <c r="F15" s="79">
        <v>100</v>
      </c>
      <c r="G15" s="80"/>
      <c r="H15" s="79">
        <v>100</v>
      </c>
      <c r="I15" s="581"/>
      <c r="J15" s="580">
        <v>150</v>
      </c>
      <c r="K15" s="80"/>
      <c r="L15" s="79">
        <v>150</v>
      </c>
      <c r="M15" s="581"/>
      <c r="N15" s="580">
        <v>150</v>
      </c>
      <c r="O15" s="581"/>
      <c r="P15" s="580">
        <v>150</v>
      </c>
      <c r="Q15" s="80"/>
      <c r="R15" s="79">
        <v>150</v>
      </c>
      <c r="S15" s="80"/>
      <c r="T15" s="79">
        <v>150</v>
      </c>
      <c r="U15" s="80"/>
      <c r="V15" s="79">
        <v>150</v>
      </c>
      <c r="W15" s="581"/>
      <c r="X15" s="580"/>
      <c r="Y15" s="88"/>
      <c r="Z15" s="85">
        <v>1500</v>
      </c>
      <c r="AA15" s="610"/>
      <c r="AB15" s="69"/>
      <c r="AC15" s="86" t="s">
        <v>18</v>
      </c>
      <c r="AD15" s="79">
        <v>50</v>
      </c>
      <c r="AE15" s="88"/>
      <c r="AF15" s="79">
        <v>100</v>
      </c>
      <c r="AG15" s="80"/>
      <c r="AH15" s="79">
        <v>100</v>
      </c>
      <c r="AI15" s="80"/>
      <c r="AJ15" s="79">
        <v>100</v>
      </c>
      <c r="AK15" s="80"/>
      <c r="AL15" s="79">
        <v>150</v>
      </c>
      <c r="AM15" s="80"/>
      <c r="AN15" s="79">
        <v>150</v>
      </c>
      <c r="AO15" s="80"/>
      <c r="AP15" s="79">
        <v>150</v>
      </c>
      <c r="AQ15" s="80"/>
      <c r="AR15" s="79">
        <v>150</v>
      </c>
      <c r="AS15" s="80"/>
      <c r="AT15" s="79">
        <v>150</v>
      </c>
      <c r="AU15" s="80"/>
      <c r="AV15" s="79">
        <v>150</v>
      </c>
      <c r="AW15" s="80"/>
      <c r="AX15" s="79">
        <v>150</v>
      </c>
      <c r="AY15" s="80"/>
      <c r="AZ15" s="79"/>
      <c r="BA15" s="88"/>
      <c r="BB15" s="85">
        <v>1500</v>
      </c>
      <c r="BC15" s="473"/>
    </row>
    <row r="16" spans="1:55" ht="13.5" thickBot="1">
      <c r="A16" s="563" t="s">
        <v>19</v>
      </c>
      <c r="B16" s="582"/>
      <c r="C16" s="90"/>
      <c r="D16" s="91"/>
      <c r="E16" s="90"/>
      <c r="F16" s="91"/>
      <c r="G16" s="90"/>
      <c r="H16" s="91"/>
      <c r="I16" s="583"/>
      <c r="J16" s="582"/>
      <c r="K16" s="92"/>
      <c r="L16" s="91"/>
      <c r="M16" s="583"/>
      <c r="N16" s="582"/>
      <c r="O16" s="583"/>
      <c r="P16" s="582"/>
      <c r="Q16" s="90"/>
      <c r="R16" s="91"/>
      <c r="S16" s="90"/>
      <c r="T16" s="91"/>
      <c r="U16" s="90"/>
      <c r="V16" s="91"/>
      <c r="W16" s="607"/>
      <c r="X16" s="582"/>
      <c r="Y16" s="96"/>
      <c r="Z16" s="93"/>
      <c r="AA16" s="610"/>
      <c r="AB16" s="69"/>
      <c r="AC16" s="94" t="s">
        <v>19</v>
      </c>
      <c r="AD16" s="89"/>
      <c r="AE16" s="96"/>
      <c r="AF16" s="91"/>
      <c r="AG16" s="90"/>
      <c r="AH16" s="91"/>
      <c r="AI16" s="90"/>
      <c r="AJ16" s="91"/>
      <c r="AK16" s="92"/>
      <c r="AL16" s="91"/>
      <c r="AM16" s="92"/>
      <c r="AN16" s="91"/>
      <c r="AO16" s="92"/>
      <c r="AP16" s="91"/>
      <c r="AQ16" s="92"/>
      <c r="AR16" s="91"/>
      <c r="AS16" s="90"/>
      <c r="AT16" s="91"/>
      <c r="AU16" s="90"/>
      <c r="AV16" s="91"/>
      <c r="AW16" s="90"/>
      <c r="AX16" s="91"/>
      <c r="AY16" s="90"/>
      <c r="AZ16" s="91"/>
      <c r="BA16" s="96"/>
      <c r="BB16" s="93"/>
      <c r="BC16" s="473"/>
    </row>
    <row r="17" spans="1:55" ht="13.5" thickBot="1">
      <c r="A17" s="564" t="s">
        <v>20</v>
      </c>
      <c r="B17" s="584">
        <v>500</v>
      </c>
      <c r="C17" s="474"/>
      <c r="D17" s="98">
        <v>600</v>
      </c>
      <c r="E17" s="474"/>
      <c r="F17" s="98">
        <v>700</v>
      </c>
      <c r="G17" s="474"/>
      <c r="H17" s="98">
        <v>700</v>
      </c>
      <c r="I17" s="585"/>
      <c r="J17" s="584">
        <v>700</v>
      </c>
      <c r="K17" s="99"/>
      <c r="L17" s="98">
        <v>800</v>
      </c>
      <c r="M17" s="585"/>
      <c r="N17" s="584">
        <v>700</v>
      </c>
      <c r="O17" s="585"/>
      <c r="P17" s="584">
        <v>600</v>
      </c>
      <c r="Q17" s="474"/>
      <c r="R17" s="98">
        <v>600</v>
      </c>
      <c r="S17" s="474"/>
      <c r="T17" s="98">
        <v>600</v>
      </c>
      <c r="U17" s="474"/>
      <c r="V17" s="98">
        <v>600</v>
      </c>
      <c r="W17" s="608"/>
      <c r="X17" s="584">
        <v>400</v>
      </c>
      <c r="Y17" s="99"/>
      <c r="Z17" s="100">
        <v>7500</v>
      </c>
      <c r="AA17" s="610"/>
      <c r="AB17" s="69"/>
      <c r="AC17" s="101" t="s">
        <v>20</v>
      </c>
      <c r="AD17" s="97">
        <v>500</v>
      </c>
      <c r="AE17" s="99"/>
      <c r="AF17" s="98">
        <v>600</v>
      </c>
      <c r="AG17" s="474"/>
      <c r="AH17" s="98">
        <v>700</v>
      </c>
      <c r="AI17" s="474"/>
      <c r="AJ17" s="98">
        <v>700</v>
      </c>
      <c r="AK17" s="99"/>
      <c r="AL17" s="98">
        <v>700</v>
      </c>
      <c r="AM17" s="99"/>
      <c r="AN17" s="98">
        <v>800</v>
      </c>
      <c r="AO17" s="99"/>
      <c r="AP17" s="98">
        <v>700</v>
      </c>
      <c r="AQ17" s="99"/>
      <c r="AR17" s="98">
        <v>600</v>
      </c>
      <c r="AS17" s="474"/>
      <c r="AT17" s="98">
        <v>600</v>
      </c>
      <c r="AU17" s="474"/>
      <c r="AV17" s="98">
        <v>600</v>
      </c>
      <c r="AW17" s="474"/>
      <c r="AX17" s="98">
        <v>600</v>
      </c>
      <c r="AY17" s="474"/>
      <c r="AZ17" s="98">
        <v>400</v>
      </c>
      <c r="BA17" s="99"/>
      <c r="BB17" s="100">
        <v>7500</v>
      </c>
      <c r="BC17" s="473"/>
    </row>
    <row r="18" spans="1:55" ht="13.5" thickBot="1">
      <c r="A18" s="565" t="s">
        <v>792</v>
      </c>
      <c r="B18" s="586"/>
      <c r="C18" s="103"/>
      <c r="D18" s="615"/>
      <c r="E18" s="103"/>
      <c r="F18" s="102"/>
      <c r="G18" s="103"/>
      <c r="H18" s="615"/>
      <c r="I18" s="587"/>
      <c r="J18" s="586"/>
      <c r="K18" s="103"/>
      <c r="L18" s="615"/>
      <c r="M18" s="587"/>
      <c r="N18" s="586"/>
      <c r="O18" s="587"/>
      <c r="P18" s="586"/>
      <c r="Q18" s="103"/>
      <c r="R18" s="102"/>
      <c r="S18" s="103"/>
      <c r="T18" s="102"/>
      <c r="U18" s="103"/>
      <c r="V18" s="102"/>
      <c r="W18" s="587"/>
      <c r="X18" s="586"/>
      <c r="Y18" s="107"/>
      <c r="Z18" s="104"/>
      <c r="AA18" s="610"/>
      <c r="AB18" s="105"/>
      <c r="AC18" s="106"/>
      <c r="AD18" s="102"/>
      <c r="AE18" s="107"/>
      <c r="AF18" s="102"/>
      <c r="AG18" s="103"/>
      <c r="AH18" s="102"/>
      <c r="AI18" s="103"/>
      <c r="AJ18" s="102"/>
      <c r="AK18" s="103"/>
      <c r="AL18" s="102"/>
      <c r="AM18" s="103"/>
      <c r="AN18" s="102"/>
      <c r="AO18" s="103"/>
      <c r="AP18" s="102"/>
      <c r="AQ18" s="103"/>
      <c r="AR18" s="102"/>
      <c r="AS18" s="103"/>
      <c r="AT18" s="102"/>
      <c r="AU18" s="103"/>
      <c r="AV18" s="102"/>
      <c r="AW18" s="103"/>
      <c r="AX18" s="102"/>
      <c r="AY18" s="103"/>
      <c r="AZ18" s="102"/>
      <c r="BA18" s="107"/>
      <c r="BB18" s="104"/>
      <c r="BC18" s="473"/>
    </row>
    <row r="19" spans="1:55" ht="12.75">
      <c r="A19" s="562" t="s">
        <v>21</v>
      </c>
      <c r="B19" s="588"/>
      <c r="C19" s="111"/>
      <c r="D19" s="116"/>
      <c r="E19" s="111"/>
      <c r="F19" s="110"/>
      <c r="G19" s="111"/>
      <c r="H19" s="110"/>
      <c r="I19" s="589"/>
      <c r="J19" s="588"/>
      <c r="K19" s="111"/>
      <c r="L19" s="110"/>
      <c r="M19" s="589"/>
      <c r="N19" s="588"/>
      <c r="O19" s="589"/>
      <c r="P19" s="588"/>
      <c r="Q19" s="111"/>
      <c r="R19" s="110"/>
      <c r="S19" s="111"/>
      <c r="T19" s="110"/>
      <c r="U19" s="111"/>
      <c r="V19" s="110"/>
      <c r="W19" s="589"/>
      <c r="X19" s="588"/>
      <c r="Y19" s="84"/>
      <c r="Z19" s="110"/>
      <c r="AA19" s="611"/>
      <c r="AB19" s="69"/>
      <c r="AC19" s="82" t="s">
        <v>21</v>
      </c>
      <c r="AD19" s="110"/>
      <c r="AE19" s="84"/>
      <c r="AF19" s="110"/>
      <c r="AG19" s="111"/>
      <c r="AH19" s="110"/>
      <c r="AI19" s="111"/>
      <c r="AJ19" s="110"/>
      <c r="AK19" s="111"/>
      <c r="AL19" s="110"/>
      <c r="AM19" s="111"/>
      <c r="AN19" s="110"/>
      <c r="AO19" s="111"/>
      <c r="AP19" s="110"/>
      <c r="AQ19" s="111"/>
      <c r="AR19" s="110"/>
      <c r="AS19" s="111"/>
      <c r="AT19" s="110"/>
      <c r="AU19" s="111"/>
      <c r="AV19" s="110"/>
      <c r="AW19" s="111"/>
      <c r="AX19" s="110"/>
      <c r="AY19" s="111"/>
      <c r="AZ19" s="110"/>
      <c r="BA19" s="84"/>
      <c r="BB19" s="110"/>
      <c r="BC19" s="476"/>
    </row>
    <row r="20" spans="1:55" ht="13.5" thickBot="1">
      <c r="A20" s="563" t="s">
        <v>22</v>
      </c>
      <c r="B20" s="590">
        <v>0.16666666666666666</v>
      </c>
      <c r="C20" s="113"/>
      <c r="D20" s="112">
        <v>0.16666666666666666</v>
      </c>
      <c r="E20" s="113"/>
      <c r="F20" s="112">
        <v>0.16666666666666666</v>
      </c>
      <c r="G20" s="113"/>
      <c r="H20" s="112">
        <v>0.16666666666666666</v>
      </c>
      <c r="I20" s="591"/>
      <c r="J20" s="590">
        <v>0.16666666666666666</v>
      </c>
      <c r="K20" s="113"/>
      <c r="L20" s="112">
        <v>0.16666666666666666</v>
      </c>
      <c r="M20" s="591"/>
      <c r="N20" s="590">
        <v>0.20833333333333334</v>
      </c>
      <c r="O20" s="591"/>
      <c r="P20" s="590">
        <v>0.25</v>
      </c>
      <c r="Q20" s="113"/>
      <c r="R20" s="112">
        <v>0.25</v>
      </c>
      <c r="S20" s="113"/>
      <c r="T20" s="112">
        <v>0.25</v>
      </c>
      <c r="U20" s="113"/>
      <c r="V20" s="112">
        <v>0.25</v>
      </c>
      <c r="W20" s="591"/>
      <c r="X20" s="590">
        <v>0.08333333333333333</v>
      </c>
      <c r="Y20" s="115"/>
      <c r="Z20" s="112">
        <v>2.2916666666666665</v>
      </c>
      <c r="AA20" s="611"/>
      <c r="AB20" s="69"/>
      <c r="AC20" s="114" t="s">
        <v>22</v>
      </c>
      <c r="AD20" s="112">
        <v>0.16666666666666666</v>
      </c>
      <c r="AE20" s="115"/>
      <c r="AF20" s="112">
        <v>0.16666666666666666</v>
      </c>
      <c r="AG20" s="113"/>
      <c r="AH20" s="112">
        <v>0.16666666666666666</v>
      </c>
      <c r="AI20" s="113"/>
      <c r="AJ20" s="112">
        <v>0.16666666666666666</v>
      </c>
      <c r="AK20" s="113"/>
      <c r="AL20" s="112">
        <v>0.16666666666666666</v>
      </c>
      <c r="AM20" s="113"/>
      <c r="AN20" s="112">
        <v>0.16666666666666666</v>
      </c>
      <c r="AO20" s="113"/>
      <c r="AP20" s="112">
        <v>0.20833333333333334</v>
      </c>
      <c r="AQ20" s="113"/>
      <c r="AR20" s="112">
        <v>0.25</v>
      </c>
      <c r="AS20" s="113"/>
      <c r="AT20" s="112">
        <v>0.25</v>
      </c>
      <c r="AU20" s="113"/>
      <c r="AV20" s="112">
        <v>0.25</v>
      </c>
      <c r="AW20" s="113"/>
      <c r="AX20" s="112">
        <v>0.25</v>
      </c>
      <c r="AY20" s="113"/>
      <c r="AZ20" s="112">
        <v>0.08333333333333333</v>
      </c>
      <c r="BA20" s="115"/>
      <c r="BB20" s="112">
        <v>2.2916666666666665</v>
      </c>
      <c r="BC20" s="476"/>
    </row>
    <row r="21" spans="1:55" ht="12.75">
      <c r="A21" s="566" t="s">
        <v>23</v>
      </c>
      <c r="B21" s="592"/>
      <c r="C21" s="117"/>
      <c r="D21" s="118"/>
      <c r="E21" s="119"/>
      <c r="F21" s="118"/>
      <c r="G21" s="119"/>
      <c r="H21" s="118"/>
      <c r="I21" s="593"/>
      <c r="J21" s="592"/>
      <c r="K21" s="119"/>
      <c r="L21" s="118"/>
      <c r="M21" s="593"/>
      <c r="N21" s="592"/>
      <c r="O21" s="593"/>
      <c r="P21" s="592"/>
      <c r="Q21" s="119"/>
      <c r="R21" s="118"/>
      <c r="S21" s="119"/>
      <c r="T21" s="118"/>
      <c r="U21" s="119"/>
      <c r="V21" s="118"/>
      <c r="W21" s="593"/>
      <c r="X21" s="592"/>
      <c r="Y21" s="119"/>
      <c r="Z21" s="118"/>
      <c r="AA21" s="611"/>
      <c r="AB21" s="69"/>
      <c r="AC21" s="120" t="s">
        <v>23</v>
      </c>
      <c r="AD21" s="118"/>
      <c r="AE21" s="119"/>
      <c r="AF21" s="118"/>
      <c r="AG21" s="119"/>
      <c r="AH21" s="118"/>
      <c r="AI21" s="119"/>
      <c r="AJ21" s="118"/>
      <c r="AK21" s="119"/>
      <c r="AL21" s="118"/>
      <c r="AM21" s="119"/>
      <c r="AN21" s="118"/>
      <c r="AO21" s="119"/>
      <c r="AP21" s="118"/>
      <c r="AQ21" s="119"/>
      <c r="AR21" s="118"/>
      <c r="AS21" s="119"/>
      <c r="AT21" s="118"/>
      <c r="AU21" s="119"/>
      <c r="AV21" s="118"/>
      <c r="AW21" s="119"/>
      <c r="AX21" s="118"/>
      <c r="AY21" s="119"/>
      <c r="AZ21" s="118"/>
      <c r="BA21" s="119"/>
      <c r="BB21" s="118"/>
      <c r="BC21" s="475"/>
    </row>
    <row r="22" spans="1:55" ht="13.5" thickBot="1">
      <c r="A22" s="567" t="s">
        <v>24</v>
      </c>
      <c r="B22" s="590"/>
      <c r="C22" s="113"/>
      <c r="D22" s="112"/>
      <c r="E22" s="113"/>
      <c r="F22" s="112"/>
      <c r="G22" s="113"/>
      <c r="H22" s="112"/>
      <c r="I22" s="591"/>
      <c r="J22" s="590"/>
      <c r="K22" s="113"/>
      <c r="L22" s="112"/>
      <c r="M22" s="591"/>
      <c r="N22" s="590"/>
      <c r="O22" s="591"/>
      <c r="P22" s="590"/>
      <c r="Q22" s="113"/>
      <c r="R22" s="112"/>
      <c r="S22" s="113"/>
      <c r="T22" s="112"/>
      <c r="U22" s="113"/>
      <c r="V22" s="112"/>
      <c r="W22" s="591"/>
      <c r="X22" s="590"/>
      <c r="Y22" s="113"/>
      <c r="Z22" s="112"/>
      <c r="AA22" s="611"/>
      <c r="AB22" s="69"/>
      <c r="AC22" s="121" t="s">
        <v>24</v>
      </c>
      <c r="AD22" s="112"/>
      <c r="AE22" s="113"/>
      <c r="AF22" s="112"/>
      <c r="AG22" s="113"/>
      <c r="AH22" s="112"/>
      <c r="AI22" s="113"/>
      <c r="AJ22" s="112"/>
      <c r="AK22" s="113"/>
      <c r="AL22" s="112"/>
      <c r="AM22" s="113"/>
      <c r="AN22" s="112"/>
      <c r="AO22" s="113"/>
      <c r="AP22" s="112"/>
      <c r="AQ22" s="113"/>
      <c r="AR22" s="112"/>
      <c r="AS22" s="113"/>
      <c r="AT22" s="112"/>
      <c r="AU22" s="113"/>
      <c r="AV22" s="112"/>
      <c r="AW22" s="113"/>
      <c r="AX22" s="112"/>
      <c r="AY22" s="113"/>
      <c r="AZ22" s="112"/>
      <c r="BA22" s="113"/>
      <c r="BB22" s="112"/>
      <c r="BC22" s="475"/>
    </row>
    <row r="23" spans="1:55" ht="13.5" thickBot="1">
      <c r="A23" s="564" t="s">
        <v>25</v>
      </c>
      <c r="B23" s="594"/>
      <c r="C23" s="113"/>
      <c r="D23" s="122"/>
      <c r="E23" s="113"/>
      <c r="F23" s="122"/>
      <c r="G23" s="113"/>
      <c r="H23" s="122"/>
      <c r="I23" s="591"/>
      <c r="J23" s="594"/>
      <c r="K23" s="113"/>
      <c r="L23" s="122"/>
      <c r="M23" s="591"/>
      <c r="N23" s="594"/>
      <c r="O23" s="591"/>
      <c r="P23" s="594"/>
      <c r="Q23" s="113"/>
      <c r="R23" s="122"/>
      <c r="S23" s="113"/>
      <c r="T23" s="122"/>
      <c r="U23" s="113"/>
      <c r="V23" s="122"/>
      <c r="W23" s="591"/>
      <c r="X23" s="594"/>
      <c r="Y23" s="113"/>
      <c r="Z23" s="122"/>
      <c r="AA23" s="611"/>
      <c r="AB23" s="69"/>
      <c r="AC23" s="114" t="s">
        <v>25</v>
      </c>
      <c r="AD23" s="123"/>
      <c r="AE23" s="124"/>
      <c r="AF23" s="123"/>
      <c r="AG23" s="124"/>
      <c r="AH23" s="123"/>
      <c r="AI23" s="124"/>
      <c r="AJ23" s="123"/>
      <c r="AK23" s="124"/>
      <c r="AL23" s="123"/>
      <c r="AM23" s="124"/>
      <c r="AN23" s="123"/>
      <c r="AO23" s="124"/>
      <c r="AP23" s="123"/>
      <c r="AQ23" s="124"/>
      <c r="AR23" s="123"/>
      <c r="AS23" s="124"/>
      <c r="AT23" s="123"/>
      <c r="AU23" s="124"/>
      <c r="AV23" s="123"/>
      <c r="AW23" s="124"/>
      <c r="AX23" s="123"/>
      <c r="AY23" s="124"/>
      <c r="AZ23" s="123"/>
      <c r="BA23" s="124"/>
      <c r="BB23" s="123"/>
      <c r="BC23" s="477"/>
    </row>
    <row r="24" spans="1:55" ht="13.5" thickBot="1">
      <c r="A24" s="565">
        <v>0</v>
      </c>
      <c r="B24" s="595"/>
      <c r="C24" s="113"/>
      <c r="D24" s="125"/>
      <c r="E24" s="113"/>
      <c r="F24" s="125"/>
      <c r="G24" s="113"/>
      <c r="H24" s="125"/>
      <c r="I24" s="591"/>
      <c r="J24" s="595"/>
      <c r="K24" s="113"/>
      <c r="L24" s="125"/>
      <c r="M24" s="591"/>
      <c r="N24" s="595"/>
      <c r="O24" s="591"/>
      <c r="P24" s="595"/>
      <c r="Q24" s="113"/>
      <c r="R24" s="125"/>
      <c r="S24" s="113"/>
      <c r="T24" s="125"/>
      <c r="U24" s="113"/>
      <c r="V24" s="125"/>
      <c r="W24" s="591"/>
      <c r="X24" s="595"/>
      <c r="Y24" s="113"/>
      <c r="Z24" s="126"/>
      <c r="AA24" s="611"/>
      <c r="AB24" s="105"/>
      <c r="AC24" s="106"/>
      <c r="AD24" s="126"/>
      <c r="AE24" s="127"/>
      <c r="AF24" s="126"/>
      <c r="AG24" s="127"/>
      <c r="AH24" s="128"/>
      <c r="AI24" s="129"/>
      <c r="AJ24" s="128"/>
      <c r="AK24" s="129"/>
      <c r="AL24" s="128"/>
      <c r="AM24" s="129"/>
      <c r="AN24" s="128"/>
      <c r="AO24" s="129"/>
      <c r="AP24" s="128"/>
      <c r="AQ24" s="129"/>
      <c r="AR24" s="126"/>
      <c r="AS24" s="127"/>
      <c r="AT24" s="126"/>
      <c r="AU24" s="127"/>
      <c r="AV24" s="126"/>
      <c r="AW24" s="127"/>
      <c r="AX24" s="126"/>
      <c r="AY24" s="127"/>
      <c r="AZ24" s="126"/>
      <c r="BA24" s="127"/>
      <c r="BB24" s="126"/>
      <c r="BC24" s="475"/>
    </row>
    <row r="25" spans="1:55" ht="13.5" thickBot="1">
      <c r="A25" s="568" t="s">
        <v>26</v>
      </c>
      <c r="B25" s="590"/>
      <c r="C25" s="113"/>
      <c r="D25" s="112"/>
      <c r="E25" s="113"/>
      <c r="F25" s="112"/>
      <c r="G25" s="113"/>
      <c r="H25" s="112"/>
      <c r="I25" s="591"/>
      <c r="J25" s="590"/>
      <c r="K25" s="113"/>
      <c r="L25" s="112"/>
      <c r="M25" s="591"/>
      <c r="N25" s="590"/>
      <c r="O25" s="591"/>
      <c r="P25" s="590"/>
      <c r="Q25" s="113"/>
      <c r="R25" s="112"/>
      <c r="S25" s="113"/>
      <c r="T25" s="112"/>
      <c r="U25" s="113"/>
      <c r="V25" s="112"/>
      <c r="W25" s="591"/>
      <c r="X25" s="590"/>
      <c r="Y25" s="113"/>
      <c r="Z25" s="112"/>
      <c r="AA25" s="611"/>
      <c r="AB25" s="69"/>
      <c r="AC25" s="114" t="s">
        <v>26</v>
      </c>
      <c r="AD25" s="123"/>
      <c r="AE25" s="124"/>
      <c r="AF25" s="123"/>
      <c r="AG25" s="124"/>
      <c r="AH25" s="123"/>
      <c r="AI25" s="124"/>
      <c r="AJ25" s="123"/>
      <c r="AK25" s="124"/>
      <c r="AL25" s="123"/>
      <c r="AM25" s="124"/>
      <c r="AN25" s="123"/>
      <c r="AO25" s="124"/>
      <c r="AP25" s="123"/>
      <c r="AQ25" s="124"/>
      <c r="AR25" s="123"/>
      <c r="AS25" s="124"/>
      <c r="AT25" s="123"/>
      <c r="AU25" s="124"/>
      <c r="AV25" s="123"/>
      <c r="AW25" s="124"/>
      <c r="AX25" s="123"/>
      <c r="AY25" s="124"/>
      <c r="AZ25" s="123"/>
      <c r="BA25" s="124"/>
      <c r="BB25" s="123"/>
      <c r="BC25" s="477"/>
    </row>
    <row r="26" spans="1:55" ht="13.5" thickBot="1">
      <c r="A26" s="565">
        <v>0</v>
      </c>
      <c r="B26" s="595"/>
      <c r="C26" s="113"/>
      <c r="D26" s="125"/>
      <c r="E26" s="113"/>
      <c r="F26" s="125"/>
      <c r="G26" s="113"/>
      <c r="H26" s="125"/>
      <c r="I26" s="591"/>
      <c r="J26" s="595"/>
      <c r="K26" s="113"/>
      <c r="L26" s="125"/>
      <c r="M26" s="591"/>
      <c r="N26" s="595"/>
      <c r="O26" s="591"/>
      <c r="P26" s="595"/>
      <c r="Q26" s="113"/>
      <c r="R26" s="125"/>
      <c r="S26" s="113"/>
      <c r="T26" s="125"/>
      <c r="U26" s="113"/>
      <c r="V26" s="125"/>
      <c r="W26" s="591"/>
      <c r="X26" s="595"/>
      <c r="Y26" s="113"/>
      <c r="Z26" s="126"/>
      <c r="AA26" s="611"/>
      <c r="AB26" s="105"/>
      <c r="AC26" s="106"/>
      <c r="AD26" s="104"/>
      <c r="AE26" s="107"/>
      <c r="AF26" s="104"/>
      <c r="AG26" s="107"/>
      <c r="AH26" s="108"/>
      <c r="AI26" s="109"/>
      <c r="AJ26" s="108"/>
      <c r="AK26" s="109"/>
      <c r="AL26" s="108"/>
      <c r="AM26" s="109"/>
      <c r="AN26" s="108"/>
      <c r="AO26" s="109"/>
      <c r="AP26" s="108"/>
      <c r="AQ26" s="109"/>
      <c r="AR26" s="104"/>
      <c r="AS26" s="107"/>
      <c r="AT26" s="104"/>
      <c r="AU26" s="107"/>
      <c r="AV26" s="104"/>
      <c r="AW26" s="107"/>
      <c r="AX26" s="104"/>
      <c r="AY26" s="107"/>
      <c r="AZ26" s="104"/>
      <c r="BA26" s="107"/>
      <c r="BB26" s="104"/>
      <c r="BC26" s="472"/>
    </row>
    <row r="27" spans="1:55" ht="12.75">
      <c r="A27" s="562" t="s">
        <v>31</v>
      </c>
      <c r="B27" s="588">
        <v>1</v>
      </c>
      <c r="C27" s="111"/>
      <c r="D27" s="110">
        <v>1.3333333333333333</v>
      </c>
      <c r="E27" s="111"/>
      <c r="F27" s="110">
        <v>1.5</v>
      </c>
      <c r="G27" s="111"/>
      <c r="H27" s="110">
        <v>1.6666666666666667</v>
      </c>
      <c r="I27" s="589"/>
      <c r="J27" s="588">
        <v>1.40625</v>
      </c>
      <c r="K27" s="111"/>
      <c r="L27" s="110">
        <v>1.40625</v>
      </c>
      <c r="M27" s="589"/>
      <c r="N27" s="588">
        <v>1.6666666666666667</v>
      </c>
      <c r="O27" s="589"/>
      <c r="P27" s="588">
        <v>1.4583333333333333</v>
      </c>
      <c r="Q27" s="111"/>
      <c r="R27" s="110">
        <v>1.2708333333333333</v>
      </c>
      <c r="S27" s="111"/>
      <c r="T27" s="110">
        <v>1.2708333333333333</v>
      </c>
      <c r="U27" s="111"/>
      <c r="V27" s="110">
        <v>1.2708333333333333</v>
      </c>
      <c r="W27" s="589"/>
      <c r="X27" s="588">
        <v>1</v>
      </c>
      <c r="Y27" s="111"/>
      <c r="Z27" s="130">
        <v>16.25</v>
      </c>
      <c r="AA27" s="611"/>
      <c r="AB27" s="69"/>
      <c r="AC27" s="82" t="s">
        <v>31</v>
      </c>
      <c r="AD27" s="83">
        <v>0.8</v>
      </c>
      <c r="AE27" s="84"/>
      <c r="AF27" s="83">
        <v>0.8</v>
      </c>
      <c r="AG27" s="84"/>
      <c r="AH27" s="83">
        <v>0.8</v>
      </c>
      <c r="AI27" s="84"/>
      <c r="AJ27" s="83">
        <v>0.8</v>
      </c>
      <c r="AK27" s="84"/>
      <c r="AL27" s="83">
        <v>0.77</v>
      </c>
      <c r="AM27" s="84"/>
      <c r="AN27" s="83">
        <v>0.77</v>
      </c>
      <c r="AO27" s="84"/>
      <c r="AP27" s="83">
        <v>0.8</v>
      </c>
      <c r="AQ27" s="84"/>
      <c r="AR27" s="83">
        <v>0.77</v>
      </c>
      <c r="AS27" s="84"/>
      <c r="AT27" s="83">
        <v>0.76</v>
      </c>
      <c r="AU27" s="84"/>
      <c r="AV27" s="83">
        <v>0.76</v>
      </c>
      <c r="AW27" s="84"/>
      <c r="AX27" s="83">
        <v>0.75</v>
      </c>
      <c r="AY27" s="84"/>
      <c r="AZ27" s="83">
        <v>0.8</v>
      </c>
      <c r="BA27" s="84"/>
      <c r="BB27" s="131">
        <v>0.78</v>
      </c>
      <c r="BC27" s="478"/>
    </row>
    <row r="28" spans="1:55" ht="12.75">
      <c r="A28" s="562" t="s">
        <v>33</v>
      </c>
      <c r="B28" s="588">
        <v>0.0625</v>
      </c>
      <c r="C28" s="111"/>
      <c r="D28" s="110">
        <v>0.08333333333333333</v>
      </c>
      <c r="E28" s="111"/>
      <c r="F28" s="110">
        <v>0.09375</v>
      </c>
      <c r="G28" s="111"/>
      <c r="H28" s="110">
        <v>0.10416666666666667</v>
      </c>
      <c r="I28" s="589"/>
      <c r="J28" s="588">
        <v>0.041666666666666664</v>
      </c>
      <c r="K28" s="111"/>
      <c r="L28" s="110">
        <v>0.041666666666666664</v>
      </c>
      <c r="M28" s="589"/>
      <c r="N28" s="588">
        <v>0.041666666666666664</v>
      </c>
      <c r="O28" s="589"/>
      <c r="P28" s="588">
        <v>0.041666666666666664</v>
      </c>
      <c r="Q28" s="111"/>
      <c r="R28" s="110">
        <v>0.041666666666666664</v>
      </c>
      <c r="S28" s="111"/>
      <c r="T28" s="110">
        <v>0.041666666666666664</v>
      </c>
      <c r="U28" s="111"/>
      <c r="V28" s="110">
        <v>0.041666666666666664</v>
      </c>
      <c r="W28" s="589"/>
      <c r="X28" s="588">
        <v>0.041666666666666664</v>
      </c>
      <c r="Y28" s="111"/>
      <c r="Z28" s="132">
        <v>0.6770833333333334</v>
      </c>
      <c r="AA28" s="611"/>
      <c r="AB28" s="69"/>
      <c r="AC28" s="86" t="s">
        <v>33</v>
      </c>
      <c r="AD28" s="87">
        <v>0.05</v>
      </c>
      <c r="AE28" s="88"/>
      <c r="AF28" s="87">
        <v>0.05</v>
      </c>
      <c r="AG28" s="88"/>
      <c r="AH28" s="87">
        <v>0.05</v>
      </c>
      <c r="AI28" s="88"/>
      <c r="AJ28" s="87">
        <v>0.05</v>
      </c>
      <c r="AK28" s="88"/>
      <c r="AL28" s="87">
        <v>0.02</v>
      </c>
      <c r="AM28" s="88"/>
      <c r="AN28" s="87">
        <v>0.02</v>
      </c>
      <c r="AO28" s="88"/>
      <c r="AP28" s="87">
        <v>0.02</v>
      </c>
      <c r="AQ28" s="88"/>
      <c r="AR28" s="87">
        <v>0.02</v>
      </c>
      <c r="AS28" s="88"/>
      <c r="AT28" s="87">
        <v>0.02</v>
      </c>
      <c r="AU28" s="88"/>
      <c r="AV28" s="87">
        <v>0.02</v>
      </c>
      <c r="AW28" s="88"/>
      <c r="AX28" s="87">
        <v>0.05</v>
      </c>
      <c r="AY28" s="88"/>
      <c r="AZ28" s="87">
        <v>0.05</v>
      </c>
      <c r="BA28" s="88"/>
      <c r="BB28" s="133">
        <v>0.03</v>
      </c>
      <c r="BC28" s="478"/>
    </row>
    <row r="29" spans="1:55" ht="12.75">
      <c r="A29" s="562" t="s">
        <v>35</v>
      </c>
      <c r="B29" s="588">
        <v>0.041666666666666664</v>
      </c>
      <c r="C29" s="111"/>
      <c r="D29" s="110">
        <v>0.07291666666666667</v>
      </c>
      <c r="E29" s="111"/>
      <c r="F29" s="110">
        <v>0.08333333333333333</v>
      </c>
      <c r="G29" s="111"/>
      <c r="H29" s="110">
        <v>0.10416666666666667</v>
      </c>
      <c r="I29" s="589"/>
      <c r="J29" s="588">
        <v>0.09375</v>
      </c>
      <c r="K29" s="111"/>
      <c r="L29" s="110">
        <v>0.09375</v>
      </c>
      <c r="M29" s="589"/>
      <c r="N29" s="588">
        <v>0.10416666666666667</v>
      </c>
      <c r="O29" s="589"/>
      <c r="P29" s="588">
        <v>0.09375</v>
      </c>
      <c r="Q29" s="111"/>
      <c r="R29" s="110">
        <v>0.08333333333333333</v>
      </c>
      <c r="S29" s="111"/>
      <c r="T29" s="110">
        <v>0.08333333333333333</v>
      </c>
      <c r="U29" s="111"/>
      <c r="V29" s="110">
        <v>0.08333333333333333</v>
      </c>
      <c r="W29" s="589"/>
      <c r="X29" s="588">
        <v>0.0625</v>
      </c>
      <c r="Y29" s="111"/>
      <c r="Z29" s="132">
        <v>1</v>
      </c>
      <c r="AA29" s="611"/>
      <c r="AB29" s="69"/>
      <c r="AC29" s="86" t="s">
        <v>35</v>
      </c>
      <c r="AD29" s="87">
        <v>0.03</v>
      </c>
      <c r="AE29" s="88"/>
      <c r="AF29" s="87">
        <v>0.04</v>
      </c>
      <c r="AG29" s="88"/>
      <c r="AH29" s="87">
        <v>0.04</v>
      </c>
      <c r="AI29" s="88"/>
      <c r="AJ29" s="87">
        <v>0.04</v>
      </c>
      <c r="AK29" s="88"/>
      <c r="AL29" s="87">
        <v>0.04</v>
      </c>
      <c r="AM29" s="88"/>
      <c r="AN29" s="87">
        <v>0.03</v>
      </c>
      <c r="AO29" s="88"/>
      <c r="AP29" s="87">
        <v>0.05</v>
      </c>
      <c r="AQ29" s="88"/>
      <c r="AR29" s="87">
        <v>0.05</v>
      </c>
      <c r="AS29" s="88"/>
      <c r="AT29" s="87">
        <v>0.05</v>
      </c>
      <c r="AU29" s="88"/>
      <c r="AV29" s="87">
        <v>0.05</v>
      </c>
      <c r="AW29" s="88"/>
      <c r="AX29" s="87">
        <v>0.05</v>
      </c>
      <c r="AY29" s="88"/>
      <c r="AZ29" s="87">
        <v>0.05</v>
      </c>
      <c r="BA29" s="88"/>
      <c r="BB29" s="133">
        <v>0.05</v>
      </c>
      <c r="BC29" s="478"/>
    </row>
    <row r="30" spans="1:55" ht="12.75">
      <c r="A30" s="562" t="s">
        <v>37</v>
      </c>
      <c r="B30" s="588">
        <v>0.020833333333333332</v>
      </c>
      <c r="C30" s="111"/>
      <c r="D30" s="110">
        <v>0.07291666666666667</v>
      </c>
      <c r="E30" s="111"/>
      <c r="F30" s="110">
        <v>0.09375</v>
      </c>
      <c r="G30" s="111"/>
      <c r="H30" s="110">
        <v>0.10416666666666667</v>
      </c>
      <c r="I30" s="589"/>
      <c r="J30" s="588">
        <v>0.09375</v>
      </c>
      <c r="K30" s="111"/>
      <c r="L30" s="110">
        <v>0.09375</v>
      </c>
      <c r="M30" s="589"/>
      <c r="N30" s="588">
        <v>0.10416666666666667</v>
      </c>
      <c r="O30" s="589"/>
      <c r="P30" s="588">
        <v>0.09375</v>
      </c>
      <c r="Q30" s="111"/>
      <c r="R30" s="110">
        <v>0.08333333333333333</v>
      </c>
      <c r="S30" s="111"/>
      <c r="T30" s="110">
        <v>0.08333333333333333</v>
      </c>
      <c r="U30" s="111"/>
      <c r="V30" s="110">
        <v>0.08333333333333333</v>
      </c>
      <c r="W30" s="589"/>
      <c r="X30" s="588">
        <v>0.0625</v>
      </c>
      <c r="Y30" s="111"/>
      <c r="Z30" s="132">
        <v>0.9895833333333334</v>
      </c>
      <c r="AA30" s="611"/>
      <c r="AB30" s="69"/>
      <c r="AC30" s="86" t="s">
        <v>37</v>
      </c>
      <c r="AD30" s="87">
        <v>0.02</v>
      </c>
      <c r="AE30" s="88"/>
      <c r="AF30" s="87">
        <v>0.04</v>
      </c>
      <c r="AG30" s="88"/>
      <c r="AH30" s="87">
        <v>0.04</v>
      </c>
      <c r="AI30" s="88"/>
      <c r="AJ30" s="87">
        <v>0.04</v>
      </c>
      <c r="AK30" s="88"/>
      <c r="AL30" s="87">
        <v>0.05</v>
      </c>
      <c r="AM30" s="88"/>
      <c r="AN30" s="87">
        <v>0.06</v>
      </c>
      <c r="AO30" s="88"/>
      <c r="AP30" s="87">
        <v>0.03</v>
      </c>
      <c r="AQ30" s="88"/>
      <c r="AR30" s="87">
        <v>0.05</v>
      </c>
      <c r="AS30" s="88"/>
      <c r="AT30" s="87">
        <v>0.05</v>
      </c>
      <c r="AU30" s="88"/>
      <c r="AV30" s="87">
        <v>0.05</v>
      </c>
      <c r="AW30" s="88"/>
      <c r="AX30" s="87">
        <v>0.05</v>
      </c>
      <c r="AY30" s="88"/>
      <c r="AZ30" s="87">
        <v>0.02</v>
      </c>
      <c r="BA30" s="88"/>
      <c r="BB30" s="133">
        <v>0.05</v>
      </c>
      <c r="BC30" s="478"/>
    </row>
    <row r="31" spans="1:55" ht="12.75">
      <c r="A31" s="562" t="s">
        <v>39</v>
      </c>
      <c r="B31" s="588">
        <v>0.010416666666666666</v>
      </c>
      <c r="C31" s="111"/>
      <c r="D31" s="110">
        <v>0.017361111111111112</v>
      </c>
      <c r="E31" s="111"/>
      <c r="F31" s="110">
        <v>0.020833333333333332</v>
      </c>
      <c r="G31" s="111"/>
      <c r="H31" s="110">
        <v>0.041666666666666664</v>
      </c>
      <c r="I31" s="589"/>
      <c r="J31" s="588">
        <v>0.041666666666666664</v>
      </c>
      <c r="K31" s="111"/>
      <c r="L31" s="110">
        <v>0.05555555555555555</v>
      </c>
      <c r="M31" s="589"/>
      <c r="N31" s="588">
        <v>0.041666666666666664</v>
      </c>
      <c r="O31" s="589"/>
      <c r="P31" s="588">
        <v>0.041666666666666664</v>
      </c>
      <c r="Q31" s="111"/>
      <c r="R31" s="110">
        <v>0.052083333333333336</v>
      </c>
      <c r="S31" s="111"/>
      <c r="T31" s="110">
        <v>0.052083333333333336</v>
      </c>
      <c r="U31" s="111"/>
      <c r="V31" s="110">
        <v>0.052083333333333336</v>
      </c>
      <c r="W31" s="589"/>
      <c r="X31" s="588">
        <v>0.013888888888888888</v>
      </c>
      <c r="Y31" s="111"/>
      <c r="Z31" s="132">
        <v>0.44097222222222227</v>
      </c>
      <c r="AA31" s="611"/>
      <c r="AB31" s="69"/>
      <c r="AC31" s="86" t="s">
        <v>39</v>
      </c>
      <c r="AD31" s="87">
        <v>0.01</v>
      </c>
      <c r="AE31" s="88"/>
      <c r="AF31" s="87">
        <v>0.01</v>
      </c>
      <c r="AG31" s="88"/>
      <c r="AH31" s="87">
        <v>0.01</v>
      </c>
      <c r="AI31" s="88"/>
      <c r="AJ31" s="87">
        <v>0.01</v>
      </c>
      <c r="AK31" s="88"/>
      <c r="AL31" s="87">
        <v>0.02</v>
      </c>
      <c r="AM31" s="88"/>
      <c r="AN31" s="87">
        <v>0.03</v>
      </c>
      <c r="AO31" s="88"/>
      <c r="AP31" s="87">
        <v>0.01</v>
      </c>
      <c r="AQ31" s="88"/>
      <c r="AR31" s="87">
        <v>0.02</v>
      </c>
      <c r="AS31" s="88"/>
      <c r="AT31" s="87">
        <v>0.03</v>
      </c>
      <c r="AU31" s="88"/>
      <c r="AV31" s="87">
        <v>0.03</v>
      </c>
      <c r="AW31" s="88"/>
      <c r="AX31" s="87">
        <v>0.02</v>
      </c>
      <c r="AY31" s="88"/>
      <c r="AZ31" s="87">
        <v>0.01</v>
      </c>
      <c r="BA31" s="88"/>
      <c r="BB31" s="133">
        <v>0.02</v>
      </c>
      <c r="BC31" s="478"/>
    </row>
    <row r="32" spans="1:55" ht="12.75">
      <c r="A32" s="562" t="s">
        <v>41</v>
      </c>
      <c r="B32" s="588">
        <v>0.08333333333333333</v>
      </c>
      <c r="C32" s="111"/>
      <c r="D32" s="110">
        <v>0.0625</v>
      </c>
      <c r="E32" s="111"/>
      <c r="F32" s="110">
        <v>0.07291666666666667</v>
      </c>
      <c r="G32" s="111"/>
      <c r="H32" s="110">
        <v>0.08333333333333333</v>
      </c>
      <c r="I32" s="589"/>
      <c r="J32" s="588">
        <v>0.125</v>
      </c>
      <c r="K32" s="111"/>
      <c r="L32" s="110">
        <v>0.125</v>
      </c>
      <c r="M32" s="589"/>
      <c r="N32" s="588">
        <v>0.09375</v>
      </c>
      <c r="O32" s="589"/>
      <c r="P32" s="588">
        <v>0.10416666666666667</v>
      </c>
      <c r="Q32" s="111"/>
      <c r="R32" s="110">
        <v>0.10416666666666667</v>
      </c>
      <c r="S32" s="111"/>
      <c r="T32" s="110">
        <v>0.10416666666666667</v>
      </c>
      <c r="U32" s="111"/>
      <c r="V32" s="110">
        <v>0.10416666666666667</v>
      </c>
      <c r="W32" s="589"/>
      <c r="X32" s="588">
        <v>0.041666666666666664</v>
      </c>
      <c r="Y32" s="111"/>
      <c r="Z32" s="132">
        <v>1.1041666666666667</v>
      </c>
      <c r="AA32" s="611"/>
      <c r="AB32" s="69"/>
      <c r="AC32" s="86" t="s">
        <v>41</v>
      </c>
      <c r="AD32" s="87">
        <v>0.06</v>
      </c>
      <c r="AE32" s="88"/>
      <c r="AF32" s="87">
        <v>0.03</v>
      </c>
      <c r="AG32" s="88"/>
      <c r="AH32" s="87">
        <v>0.03</v>
      </c>
      <c r="AI32" s="88"/>
      <c r="AJ32" s="87">
        <v>0.03</v>
      </c>
      <c r="AK32" s="88"/>
      <c r="AL32" s="87">
        <v>0.07</v>
      </c>
      <c r="AM32" s="88"/>
      <c r="AN32" s="87">
        <v>0.06</v>
      </c>
      <c r="AO32" s="88"/>
      <c r="AP32" s="87">
        <v>0.06</v>
      </c>
      <c r="AQ32" s="88"/>
      <c r="AR32" s="87">
        <v>0.05</v>
      </c>
      <c r="AS32" s="88"/>
      <c r="AT32" s="87">
        <v>0.06</v>
      </c>
      <c r="AU32" s="88"/>
      <c r="AV32" s="87">
        <v>0.06</v>
      </c>
      <c r="AW32" s="88"/>
      <c r="AX32" s="87">
        <v>0.05</v>
      </c>
      <c r="AY32" s="88"/>
      <c r="AZ32" s="87">
        <v>0.03</v>
      </c>
      <c r="BA32" s="88"/>
      <c r="BB32" s="133">
        <v>0.05</v>
      </c>
      <c r="BC32" s="478"/>
    </row>
    <row r="33" spans="1:55" ht="12.75">
      <c r="A33" s="562" t="s">
        <v>44</v>
      </c>
      <c r="B33" s="588">
        <v>0.010416666666666666</v>
      </c>
      <c r="C33" s="111"/>
      <c r="D33" s="110">
        <v>0.010416666666666666</v>
      </c>
      <c r="E33" s="111"/>
      <c r="F33" s="110">
        <v>0.010416666666666666</v>
      </c>
      <c r="G33" s="111"/>
      <c r="H33" s="110">
        <v>0.010416666666666666</v>
      </c>
      <c r="I33" s="589"/>
      <c r="J33" s="588">
        <v>0.010416666666666666</v>
      </c>
      <c r="K33" s="111"/>
      <c r="L33" s="110">
        <v>0.010416666666666666</v>
      </c>
      <c r="M33" s="589"/>
      <c r="N33" s="588">
        <v>0.010416666666666666</v>
      </c>
      <c r="O33" s="589"/>
      <c r="P33" s="588">
        <v>0.010416666666666666</v>
      </c>
      <c r="Q33" s="111"/>
      <c r="R33" s="110">
        <v>0.010416666666666666</v>
      </c>
      <c r="S33" s="111"/>
      <c r="T33" s="110">
        <v>0.010416666666666666</v>
      </c>
      <c r="U33" s="111"/>
      <c r="V33" s="110">
        <v>0.010416666666666666</v>
      </c>
      <c r="W33" s="589"/>
      <c r="X33" s="588">
        <v>0.010416666666666666</v>
      </c>
      <c r="Y33" s="111"/>
      <c r="Z33" s="132">
        <v>0.125</v>
      </c>
      <c r="AA33" s="611"/>
      <c r="AB33" s="69"/>
      <c r="AC33" s="86" t="s">
        <v>44</v>
      </c>
      <c r="AD33" s="87">
        <v>0.01</v>
      </c>
      <c r="AE33" s="88"/>
      <c r="AF33" s="87">
        <v>0.01</v>
      </c>
      <c r="AG33" s="88"/>
      <c r="AH33" s="87">
        <v>0.01</v>
      </c>
      <c r="AI33" s="88"/>
      <c r="AJ33" s="87">
        <v>0.01</v>
      </c>
      <c r="AK33" s="88"/>
      <c r="AL33" s="87">
        <v>0.01</v>
      </c>
      <c r="AM33" s="88"/>
      <c r="AN33" s="87">
        <v>0.01</v>
      </c>
      <c r="AO33" s="88"/>
      <c r="AP33" s="87">
        <v>0.01</v>
      </c>
      <c r="AQ33" s="88"/>
      <c r="AR33" s="87">
        <v>0.02</v>
      </c>
      <c r="AS33" s="88"/>
      <c r="AT33" s="87">
        <v>0.01</v>
      </c>
      <c r="AU33" s="88"/>
      <c r="AV33" s="87">
        <v>0.01</v>
      </c>
      <c r="AW33" s="88"/>
      <c r="AX33" s="87">
        <v>0.01</v>
      </c>
      <c r="AY33" s="88"/>
      <c r="AZ33" s="87">
        <v>0.01</v>
      </c>
      <c r="BA33" s="88"/>
      <c r="BB33" s="133">
        <v>0.01</v>
      </c>
      <c r="BC33" s="478"/>
    </row>
    <row r="34" spans="1:55" ht="12.75">
      <c r="A34" s="562" t="s">
        <v>46</v>
      </c>
      <c r="B34" s="588">
        <v>0.010416666666666666</v>
      </c>
      <c r="C34" s="111"/>
      <c r="D34" s="110">
        <v>0.010416666666666666</v>
      </c>
      <c r="E34" s="111"/>
      <c r="F34" s="110">
        <v>0.010416666666666666</v>
      </c>
      <c r="G34" s="111"/>
      <c r="H34" s="110">
        <v>0.010416666666666666</v>
      </c>
      <c r="I34" s="589"/>
      <c r="J34" s="588">
        <v>0.010416666666666666</v>
      </c>
      <c r="K34" s="111"/>
      <c r="L34" s="110">
        <v>0.010416666666666666</v>
      </c>
      <c r="M34" s="589"/>
      <c r="N34" s="588">
        <v>0.010416666666666666</v>
      </c>
      <c r="O34" s="589"/>
      <c r="P34" s="588">
        <v>0.020833333333333332</v>
      </c>
      <c r="Q34" s="111"/>
      <c r="R34" s="110">
        <v>0.010416666666666666</v>
      </c>
      <c r="S34" s="111"/>
      <c r="T34" s="110">
        <v>0.010416666666666666</v>
      </c>
      <c r="U34" s="111"/>
      <c r="V34" s="110">
        <v>0.010416666666666666</v>
      </c>
      <c r="W34" s="589"/>
      <c r="X34" s="588">
        <v>0.010416666666666666</v>
      </c>
      <c r="Y34" s="111"/>
      <c r="Z34" s="132">
        <v>0.125</v>
      </c>
      <c r="AA34" s="611"/>
      <c r="AB34" s="69"/>
      <c r="AC34" s="86" t="s">
        <v>46</v>
      </c>
      <c r="AD34" s="87">
        <v>0.01</v>
      </c>
      <c r="AE34" s="88"/>
      <c r="AF34" s="87">
        <v>0.01</v>
      </c>
      <c r="AG34" s="88"/>
      <c r="AH34" s="87">
        <v>0.01</v>
      </c>
      <c r="AI34" s="88"/>
      <c r="AJ34" s="87">
        <v>0.01</v>
      </c>
      <c r="AK34" s="88"/>
      <c r="AL34" s="87">
        <v>0.01</v>
      </c>
      <c r="AM34" s="88"/>
      <c r="AN34" s="87">
        <v>0.01</v>
      </c>
      <c r="AO34" s="88"/>
      <c r="AP34" s="87">
        <v>0.01</v>
      </c>
      <c r="AQ34" s="88"/>
      <c r="AR34" s="87">
        <v>0.01</v>
      </c>
      <c r="AS34" s="88"/>
      <c r="AT34" s="87">
        <v>0.01</v>
      </c>
      <c r="AU34" s="88"/>
      <c r="AV34" s="87">
        <v>0.01</v>
      </c>
      <c r="AW34" s="88"/>
      <c r="AX34" s="87">
        <v>0.01</v>
      </c>
      <c r="AY34" s="88"/>
      <c r="AZ34" s="87">
        <v>0.01</v>
      </c>
      <c r="BA34" s="88"/>
      <c r="BB34" s="133">
        <v>0.01</v>
      </c>
      <c r="BC34" s="478"/>
    </row>
    <row r="35" spans="1:55" ht="12.75">
      <c r="A35" s="562" t="s">
        <v>48</v>
      </c>
      <c r="B35" s="588">
        <v>0.010416666666666666</v>
      </c>
      <c r="C35" s="111"/>
      <c r="D35" s="110">
        <v>0.010416666666666666</v>
      </c>
      <c r="E35" s="111"/>
      <c r="F35" s="110">
        <v>0.010416666666666666</v>
      </c>
      <c r="G35" s="111"/>
      <c r="H35" s="110">
        <v>0.010416666666666666</v>
      </c>
      <c r="I35" s="589"/>
      <c r="J35" s="588">
        <v>0.010416666666666666</v>
      </c>
      <c r="K35" s="111"/>
      <c r="L35" s="110">
        <v>0.010416666666666666</v>
      </c>
      <c r="M35" s="589"/>
      <c r="N35" s="588">
        <v>0.010416666666666666</v>
      </c>
      <c r="O35" s="589"/>
      <c r="P35" s="588">
        <v>0.010416666666666666</v>
      </c>
      <c r="Q35" s="111"/>
      <c r="R35" s="110">
        <v>0.010416666666666666</v>
      </c>
      <c r="S35" s="111"/>
      <c r="T35" s="110">
        <v>0.010416666666666666</v>
      </c>
      <c r="U35" s="111"/>
      <c r="V35" s="110">
        <v>0.010416666666666666</v>
      </c>
      <c r="W35" s="589"/>
      <c r="X35" s="588">
        <v>0.010416666666666666</v>
      </c>
      <c r="Y35" s="111"/>
      <c r="Z35" s="132">
        <v>0.125</v>
      </c>
      <c r="AA35" s="611"/>
      <c r="AB35" s="69"/>
      <c r="AC35" s="86" t="s">
        <v>48</v>
      </c>
      <c r="AD35" s="87">
        <v>0.01</v>
      </c>
      <c r="AE35" s="88"/>
      <c r="AF35" s="87">
        <v>0.01</v>
      </c>
      <c r="AG35" s="88"/>
      <c r="AH35" s="87">
        <v>0.01</v>
      </c>
      <c r="AI35" s="88"/>
      <c r="AJ35" s="87">
        <v>0.01</v>
      </c>
      <c r="AK35" s="88"/>
      <c r="AL35" s="87">
        <v>0.01</v>
      </c>
      <c r="AM35" s="88"/>
      <c r="AN35" s="87">
        <v>0.01</v>
      </c>
      <c r="AO35" s="88"/>
      <c r="AP35" s="87">
        <v>0.01</v>
      </c>
      <c r="AQ35" s="88"/>
      <c r="AR35" s="87">
        <v>0.01</v>
      </c>
      <c r="AS35" s="88"/>
      <c r="AT35" s="87">
        <v>0.01</v>
      </c>
      <c r="AU35" s="88"/>
      <c r="AV35" s="87">
        <v>0.01</v>
      </c>
      <c r="AW35" s="88"/>
      <c r="AX35" s="87">
        <v>0.01</v>
      </c>
      <c r="AY35" s="88"/>
      <c r="AZ35" s="87">
        <v>0.01</v>
      </c>
      <c r="BA35" s="88"/>
      <c r="BB35" s="133">
        <v>0.01</v>
      </c>
      <c r="BC35" s="478"/>
    </row>
    <row r="36" spans="1:55" ht="12.75">
      <c r="A36" s="562">
        <v>0</v>
      </c>
      <c r="B36" s="588"/>
      <c r="C36" s="111"/>
      <c r="D36" s="110"/>
      <c r="E36" s="111"/>
      <c r="F36" s="110"/>
      <c r="G36" s="111"/>
      <c r="H36" s="110"/>
      <c r="I36" s="589"/>
      <c r="J36" s="588"/>
      <c r="K36" s="111"/>
      <c r="L36" s="110"/>
      <c r="M36" s="589"/>
      <c r="N36" s="588"/>
      <c r="O36" s="589"/>
      <c r="P36" s="588"/>
      <c r="Q36" s="111"/>
      <c r="R36" s="110"/>
      <c r="S36" s="111"/>
      <c r="T36" s="110"/>
      <c r="U36" s="111"/>
      <c r="V36" s="110"/>
      <c r="W36" s="589"/>
      <c r="X36" s="588"/>
      <c r="Y36" s="111"/>
      <c r="Z36" s="132"/>
      <c r="AA36" s="611"/>
      <c r="AB36" s="69"/>
      <c r="AC36" s="86"/>
      <c r="AD36" s="134"/>
      <c r="AE36" s="135"/>
      <c r="AF36" s="87"/>
      <c r="AG36" s="135"/>
      <c r="AH36" s="87"/>
      <c r="AI36" s="135"/>
      <c r="AJ36" s="87"/>
      <c r="AK36" s="135"/>
      <c r="AL36" s="87"/>
      <c r="AM36" s="135"/>
      <c r="AN36" s="87"/>
      <c r="AO36" s="135"/>
      <c r="AP36" s="87"/>
      <c r="AQ36" s="88"/>
      <c r="AR36" s="87"/>
      <c r="AS36" s="88"/>
      <c r="AT36" s="87"/>
      <c r="AU36" s="88"/>
      <c r="AV36" s="87"/>
      <c r="AW36" s="88"/>
      <c r="AX36" s="87"/>
      <c r="AY36" s="135"/>
      <c r="AZ36" s="87"/>
      <c r="BA36" s="135"/>
      <c r="BB36" s="136"/>
      <c r="BC36" s="479"/>
    </row>
    <row r="37" spans="1:55" ht="13.5" thickBot="1">
      <c r="A37" s="563">
        <v>0</v>
      </c>
      <c r="B37" s="590"/>
      <c r="C37" s="113"/>
      <c r="D37" s="112"/>
      <c r="E37" s="113"/>
      <c r="F37" s="112"/>
      <c r="G37" s="113"/>
      <c r="H37" s="112"/>
      <c r="I37" s="591"/>
      <c r="J37" s="590"/>
      <c r="K37" s="113"/>
      <c r="L37" s="112"/>
      <c r="M37" s="591"/>
      <c r="N37" s="590"/>
      <c r="O37" s="591"/>
      <c r="P37" s="590"/>
      <c r="Q37" s="113"/>
      <c r="R37" s="112"/>
      <c r="S37" s="113"/>
      <c r="T37" s="112"/>
      <c r="U37" s="113"/>
      <c r="V37" s="112"/>
      <c r="W37" s="591"/>
      <c r="X37" s="590"/>
      <c r="Y37" s="113"/>
      <c r="Z37" s="137"/>
      <c r="AA37" s="611"/>
      <c r="AB37" s="69"/>
      <c r="AC37" s="138"/>
      <c r="AD37" s="139"/>
      <c r="AE37" s="140"/>
      <c r="AF37" s="141"/>
      <c r="AG37" s="140"/>
      <c r="AH37" s="141"/>
      <c r="AI37" s="140"/>
      <c r="AJ37" s="141"/>
      <c r="AK37" s="140"/>
      <c r="AL37" s="141"/>
      <c r="AM37" s="140"/>
      <c r="AN37" s="141"/>
      <c r="AO37" s="140"/>
      <c r="AP37" s="141"/>
      <c r="AQ37" s="142"/>
      <c r="AR37" s="141"/>
      <c r="AS37" s="142"/>
      <c r="AT37" s="141"/>
      <c r="AU37" s="142"/>
      <c r="AV37" s="141"/>
      <c r="AW37" s="142"/>
      <c r="AX37" s="141"/>
      <c r="AY37" s="140"/>
      <c r="AZ37" s="141"/>
      <c r="BA37" s="140"/>
      <c r="BB37" s="143"/>
      <c r="BC37" s="478"/>
    </row>
    <row r="38" spans="1:55" ht="13.5" thickBot="1">
      <c r="A38" s="564" t="s">
        <v>125</v>
      </c>
      <c r="B38" s="594">
        <v>1.25</v>
      </c>
      <c r="C38" s="113"/>
      <c r="D38" s="122">
        <v>1.6666666666666667</v>
      </c>
      <c r="E38" s="113"/>
      <c r="F38" s="122">
        <v>1.875</v>
      </c>
      <c r="G38" s="113"/>
      <c r="H38" s="122">
        <v>2.0833333333333335</v>
      </c>
      <c r="I38" s="591"/>
      <c r="J38" s="594">
        <v>1.875</v>
      </c>
      <c r="K38" s="113"/>
      <c r="L38" s="122">
        <v>1.875</v>
      </c>
      <c r="M38" s="591"/>
      <c r="N38" s="594">
        <v>2.0833333333333335</v>
      </c>
      <c r="O38" s="591"/>
      <c r="P38" s="594">
        <v>1.875</v>
      </c>
      <c r="Q38" s="113"/>
      <c r="R38" s="122">
        <v>1.6666666666666667</v>
      </c>
      <c r="S38" s="113"/>
      <c r="T38" s="122">
        <v>1.6666666666666667</v>
      </c>
      <c r="U38" s="113"/>
      <c r="V38" s="122">
        <v>1.6666666666666667</v>
      </c>
      <c r="W38" s="591"/>
      <c r="X38" s="594">
        <v>1.25</v>
      </c>
      <c r="Y38" s="113"/>
      <c r="Z38" s="122">
        <v>20.833333333333332</v>
      </c>
      <c r="AA38" s="611"/>
      <c r="AB38" s="69"/>
      <c r="AC38" s="114" t="s">
        <v>125</v>
      </c>
      <c r="AD38" s="122">
        <v>1.25</v>
      </c>
      <c r="AE38" s="124"/>
      <c r="AF38" s="122">
        <v>1.6666666666666667</v>
      </c>
      <c r="AG38" s="113"/>
      <c r="AH38" s="122">
        <v>1.875</v>
      </c>
      <c r="AI38" s="113"/>
      <c r="AJ38" s="122">
        <v>2.0833333333333335</v>
      </c>
      <c r="AK38" s="113"/>
      <c r="AL38" s="122">
        <v>1.875</v>
      </c>
      <c r="AM38" s="113"/>
      <c r="AN38" s="122">
        <v>1.875</v>
      </c>
      <c r="AO38" s="113"/>
      <c r="AP38" s="122">
        <v>2.0833333333333335</v>
      </c>
      <c r="AQ38" s="113"/>
      <c r="AR38" s="122">
        <v>1.875</v>
      </c>
      <c r="AS38" s="113"/>
      <c r="AT38" s="122">
        <v>1.6666666666666667</v>
      </c>
      <c r="AU38" s="113"/>
      <c r="AV38" s="122">
        <v>1.6666666666666667</v>
      </c>
      <c r="AW38" s="113"/>
      <c r="AX38" s="122">
        <v>1.6666666666666667</v>
      </c>
      <c r="AY38" s="113"/>
      <c r="AZ38" s="122">
        <v>1.25</v>
      </c>
      <c r="BA38" s="113"/>
      <c r="BB38" s="122">
        <v>20.833333333333332</v>
      </c>
      <c r="BC38" s="475"/>
    </row>
    <row r="39" spans="1:55" ht="13.5" thickBot="1">
      <c r="A39" s="565">
        <v>0</v>
      </c>
      <c r="B39" s="595"/>
      <c r="C39" s="113"/>
      <c r="D39" s="125"/>
      <c r="E39" s="113"/>
      <c r="F39" s="125"/>
      <c r="G39" s="113"/>
      <c r="H39" s="125"/>
      <c r="I39" s="591"/>
      <c r="J39" s="595"/>
      <c r="K39" s="113"/>
      <c r="L39" s="125"/>
      <c r="M39" s="591"/>
      <c r="N39" s="595"/>
      <c r="O39" s="591"/>
      <c r="P39" s="595"/>
      <c r="Q39" s="113"/>
      <c r="R39" s="125"/>
      <c r="S39" s="113"/>
      <c r="T39" s="125"/>
      <c r="U39" s="113"/>
      <c r="V39" s="125"/>
      <c r="W39" s="591"/>
      <c r="X39" s="595"/>
      <c r="Y39" s="113"/>
      <c r="Z39" s="126"/>
      <c r="AA39" s="611"/>
      <c r="AB39" s="105"/>
      <c r="AC39" s="106"/>
      <c r="AD39" s="126"/>
      <c r="AE39" s="127"/>
      <c r="AF39" s="126"/>
      <c r="AG39" s="127"/>
      <c r="AH39" s="126"/>
      <c r="AI39" s="127"/>
      <c r="AJ39" s="126"/>
      <c r="AK39" s="127"/>
      <c r="AL39" s="126"/>
      <c r="AM39" s="127"/>
      <c r="AN39" s="126"/>
      <c r="AO39" s="127"/>
      <c r="AP39" s="126"/>
      <c r="AQ39" s="127"/>
      <c r="AR39" s="126"/>
      <c r="AS39" s="127"/>
      <c r="AT39" s="126"/>
      <c r="AU39" s="127"/>
      <c r="AV39" s="126"/>
      <c r="AW39" s="127"/>
      <c r="AX39" s="126"/>
      <c r="AY39" s="127"/>
      <c r="AZ39" s="126"/>
      <c r="BA39" s="127"/>
      <c r="BB39" s="126"/>
      <c r="BC39" s="475"/>
    </row>
    <row r="40" spans="1:55" ht="13.5" thickBot="1">
      <c r="A40" s="564" t="s">
        <v>126</v>
      </c>
      <c r="B40" s="594"/>
      <c r="C40" s="113"/>
      <c r="D40" s="122"/>
      <c r="E40" s="113"/>
      <c r="F40" s="122"/>
      <c r="G40" s="113"/>
      <c r="H40" s="122"/>
      <c r="I40" s="591"/>
      <c r="J40" s="594"/>
      <c r="K40" s="113"/>
      <c r="L40" s="122"/>
      <c r="M40" s="591"/>
      <c r="N40" s="594"/>
      <c r="O40" s="591"/>
      <c r="P40" s="594"/>
      <c r="Q40" s="113"/>
      <c r="R40" s="122"/>
      <c r="S40" s="113"/>
      <c r="T40" s="122"/>
      <c r="U40" s="113"/>
      <c r="V40" s="122"/>
      <c r="W40" s="591"/>
      <c r="X40" s="594"/>
      <c r="Y40" s="113"/>
      <c r="Z40" s="122"/>
      <c r="AA40" s="611"/>
      <c r="AB40" s="69"/>
      <c r="AC40" s="114" t="s">
        <v>126</v>
      </c>
      <c r="AD40" s="123"/>
      <c r="AE40" s="124"/>
      <c r="AF40" s="123"/>
      <c r="AG40" s="124"/>
      <c r="AH40" s="123"/>
      <c r="AI40" s="124"/>
      <c r="AJ40" s="123"/>
      <c r="AK40" s="124"/>
      <c r="AL40" s="123"/>
      <c r="AM40" s="124"/>
      <c r="AN40" s="123"/>
      <c r="AO40" s="124"/>
      <c r="AP40" s="123"/>
      <c r="AQ40" s="124"/>
      <c r="AR40" s="123"/>
      <c r="AS40" s="124"/>
      <c r="AT40" s="123"/>
      <c r="AU40" s="124"/>
      <c r="AV40" s="123"/>
      <c r="AW40" s="124"/>
      <c r="AX40" s="123"/>
      <c r="AY40" s="124"/>
      <c r="AZ40" s="123"/>
      <c r="BA40" s="124"/>
      <c r="BB40" s="123"/>
      <c r="BC40" s="477"/>
    </row>
    <row r="41" spans="1:55" ht="13.5" thickBot="1">
      <c r="A41" s="569">
        <v>0</v>
      </c>
      <c r="B41" s="595"/>
      <c r="C41" s="113"/>
      <c r="D41" s="125"/>
      <c r="E41" s="113"/>
      <c r="F41" s="125"/>
      <c r="G41" s="113"/>
      <c r="H41" s="125"/>
      <c r="I41" s="591"/>
      <c r="J41" s="595"/>
      <c r="K41" s="113"/>
      <c r="L41" s="125"/>
      <c r="M41" s="591"/>
      <c r="N41" s="595"/>
      <c r="O41" s="591"/>
      <c r="P41" s="595"/>
      <c r="Q41" s="113"/>
      <c r="R41" s="125"/>
      <c r="S41" s="113"/>
      <c r="T41" s="125"/>
      <c r="U41" s="113"/>
      <c r="V41" s="125"/>
      <c r="W41" s="591"/>
      <c r="X41" s="595"/>
      <c r="Y41" s="113"/>
      <c r="Z41" s="126"/>
      <c r="AA41" s="611"/>
      <c r="AB41" s="105"/>
      <c r="AC41" s="106"/>
      <c r="AD41" s="126"/>
      <c r="AE41" s="127"/>
      <c r="AF41" s="126"/>
      <c r="AG41" s="127"/>
      <c r="AH41" s="128"/>
      <c r="AI41" s="127"/>
      <c r="AJ41" s="128"/>
      <c r="AK41" s="127"/>
      <c r="AL41" s="128"/>
      <c r="AM41" s="127"/>
      <c r="AN41" s="128"/>
      <c r="AO41" s="127"/>
      <c r="AP41" s="128"/>
      <c r="AQ41" s="129"/>
      <c r="AR41" s="126"/>
      <c r="AS41" s="127"/>
      <c r="AT41" s="126"/>
      <c r="AU41" s="127"/>
      <c r="AV41" s="126"/>
      <c r="AW41" s="127"/>
      <c r="AX41" s="126"/>
      <c r="AY41" s="127"/>
      <c r="AZ41" s="126"/>
      <c r="BA41" s="127"/>
      <c r="BB41" s="126"/>
      <c r="BC41" s="475"/>
    </row>
    <row r="42" spans="1:55" ht="12.75">
      <c r="A42" s="562" t="s">
        <v>127</v>
      </c>
      <c r="B42" s="588">
        <v>0.25</v>
      </c>
      <c r="C42" s="111"/>
      <c r="D42" s="110">
        <v>0.5</v>
      </c>
      <c r="E42" s="111"/>
      <c r="F42" s="110">
        <v>0.5625</v>
      </c>
      <c r="G42" s="111"/>
      <c r="H42" s="110">
        <v>0.625</v>
      </c>
      <c r="I42" s="589"/>
      <c r="J42" s="588">
        <v>0.65625</v>
      </c>
      <c r="K42" s="111"/>
      <c r="L42" s="110">
        <v>0.65625</v>
      </c>
      <c r="M42" s="589"/>
      <c r="N42" s="588">
        <v>0.7291666666666666</v>
      </c>
      <c r="O42" s="589"/>
      <c r="P42" s="588">
        <v>0.75</v>
      </c>
      <c r="Q42" s="111"/>
      <c r="R42" s="110">
        <v>0.75</v>
      </c>
      <c r="S42" s="111"/>
      <c r="T42" s="110">
        <v>0.75</v>
      </c>
      <c r="U42" s="111"/>
      <c r="V42" s="110">
        <v>0.75</v>
      </c>
      <c r="W42" s="589"/>
      <c r="X42" s="588">
        <v>0.4166666666666667</v>
      </c>
      <c r="Y42" s="111"/>
      <c r="Z42" s="130">
        <f aca="true" t="shared" si="0" ref="Z42:Z48">(B42+D42+F42+H42+J42+L42+N42+P42+R42+T42+V42+X42)</f>
        <v>7.395833333333333</v>
      </c>
      <c r="AA42" s="611"/>
      <c r="AB42" s="69"/>
      <c r="AC42" s="144" t="s">
        <v>127</v>
      </c>
      <c r="AD42" s="145">
        <v>0.2</v>
      </c>
      <c r="AE42" s="146"/>
      <c r="AF42" s="145">
        <v>0.27</v>
      </c>
      <c r="AG42" s="146"/>
      <c r="AH42" s="145">
        <v>0.27</v>
      </c>
      <c r="AI42" s="146"/>
      <c r="AJ42" s="145">
        <v>0.3</v>
      </c>
      <c r="AK42" s="146"/>
      <c r="AL42" s="145">
        <v>0.35</v>
      </c>
      <c r="AM42" s="146"/>
      <c r="AN42" s="145">
        <v>0.35</v>
      </c>
      <c r="AO42" s="146"/>
      <c r="AP42" s="145">
        <v>0.35</v>
      </c>
      <c r="AQ42" s="146"/>
      <c r="AR42" s="145">
        <v>0.4</v>
      </c>
      <c r="AS42" s="146"/>
      <c r="AT42" s="145">
        <v>0.4</v>
      </c>
      <c r="AU42" s="146"/>
      <c r="AV42" s="145">
        <v>0.4</v>
      </c>
      <c r="AW42" s="146"/>
      <c r="AX42" s="145">
        <v>0.4</v>
      </c>
      <c r="AY42" s="146"/>
      <c r="AZ42" s="145">
        <v>0.3</v>
      </c>
      <c r="BA42" s="146"/>
      <c r="BB42" s="147">
        <v>0.35</v>
      </c>
      <c r="BC42" s="478"/>
    </row>
    <row r="43" spans="1:55" ht="12.75">
      <c r="A43" s="562" t="s">
        <v>128</v>
      </c>
      <c r="B43" s="588"/>
      <c r="C43" s="111"/>
      <c r="D43" s="110"/>
      <c r="E43" s="111"/>
      <c r="F43" s="110"/>
      <c r="G43" s="111"/>
      <c r="H43" s="110"/>
      <c r="I43" s="589"/>
      <c r="J43" s="588"/>
      <c r="K43" s="111"/>
      <c r="L43" s="110"/>
      <c r="M43" s="589"/>
      <c r="N43" s="588">
        <v>0.625</v>
      </c>
      <c r="O43" s="589"/>
      <c r="P43" s="588">
        <v>0.65625</v>
      </c>
      <c r="Q43" s="111"/>
      <c r="R43" s="110">
        <v>0.5833333333333334</v>
      </c>
      <c r="S43" s="111"/>
      <c r="T43" s="110">
        <v>0.5833333333333334</v>
      </c>
      <c r="U43" s="111"/>
      <c r="V43" s="110">
        <v>0.5833333333333334</v>
      </c>
      <c r="W43" s="589"/>
      <c r="X43" s="588">
        <v>0.125</v>
      </c>
      <c r="Y43" s="111"/>
      <c r="Z43" s="132">
        <f t="shared" si="0"/>
        <v>3.1562500000000004</v>
      </c>
      <c r="AA43" s="611"/>
      <c r="AB43" s="69"/>
      <c r="AC43" s="86" t="s">
        <v>128</v>
      </c>
      <c r="AD43" s="87"/>
      <c r="AE43" s="88"/>
      <c r="AF43" s="87"/>
      <c r="AG43" s="88"/>
      <c r="AH43" s="87"/>
      <c r="AI43" s="88"/>
      <c r="AJ43" s="87"/>
      <c r="AK43" s="88"/>
      <c r="AL43" s="87"/>
      <c r="AM43" s="88"/>
      <c r="AN43" s="87"/>
      <c r="AO43" s="88"/>
      <c r="AP43" s="87">
        <v>0.2</v>
      </c>
      <c r="AQ43" s="88"/>
      <c r="AR43" s="87">
        <v>0.35</v>
      </c>
      <c r="AS43" s="88"/>
      <c r="AT43" s="87">
        <v>0.35</v>
      </c>
      <c r="AU43" s="88"/>
      <c r="AV43" s="87">
        <v>0.35</v>
      </c>
      <c r="AW43" s="88"/>
      <c r="AX43" s="87">
        <v>0.35</v>
      </c>
      <c r="AY43" s="88"/>
      <c r="AZ43" s="87">
        <v>0.15</v>
      </c>
      <c r="BA43" s="88"/>
      <c r="BB43" s="133">
        <v>0.15</v>
      </c>
      <c r="BC43" s="478"/>
    </row>
    <row r="44" spans="1:55" ht="12.75">
      <c r="A44" s="562" t="s">
        <v>129</v>
      </c>
      <c r="B44" s="588"/>
      <c r="C44" s="111"/>
      <c r="D44" s="110"/>
      <c r="E44" s="111"/>
      <c r="F44" s="110"/>
      <c r="G44" s="111"/>
      <c r="H44" s="110"/>
      <c r="I44" s="589"/>
      <c r="J44" s="588"/>
      <c r="K44" s="111"/>
      <c r="L44" s="110"/>
      <c r="M44" s="589"/>
      <c r="N44" s="588"/>
      <c r="O44" s="589"/>
      <c r="P44" s="588"/>
      <c r="Q44" s="111"/>
      <c r="R44" s="110"/>
      <c r="S44" s="111"/>
      <c r="T44" s="110"/>
      <c r="U44" s="111"/>
      <c r="V44" s="110"/>
      <c r="W44" s="589"/>
      <c r="X44" s="588"/>
      <c r="Y44" s="111"/>
      <c r="Z44" s="132">
        <f t="shared" si="0"/>
        <v>0</v>
      </c>
      <c r="AA44" s="611"/>
      <c r="AB44" s="69"/>
      <c r="AC44" s="86" t="s">
        <v>129</v>
      </c>
      <c r="AD44" s="87"/>
      <c r="AE44" s="88"/>
      <c r="AF44" s="87"/>
      <c r="AG44" s="88"/>
      <c r="AH44" s="87"/>
      <c r="AI44" s="88"/>
      <c r="AJ44" s="87"/>
      <c r="AK44" s="88"/>
      <c r="AL44" s="87"/>
      <c r="AM44" s="88"/>
      <c r="AN44" s="87"/>
      <c r="AO44" s="88"/>
      <c r="AP44" s="87"/>
      <c r="AQ44" s="88"/>
      <c r="AR44" s="87"/>
      <c r="AS44" s="88"/>
      <c r="AT44" s="87"/>
      <c r="AU44" s="88"/>
      <c r="AV44" s="87"/>
      <c r="AW44" s="88"/>
      <c r="AX44" s="87"/>
      <c r="AY44" s="88"/>
      <c r="AZ44" s="87"/>
      <c r="BA44" s="88"/>
      <c r="BB44" s="133"/>
      <c r="BC44" s="478"/>
    </row>
    <row r="45" spans="1:55" ht="12.75">
      <c r="A45" s="562" t="s">
        <v>130</v>
      </c>
      <c r="B45" s="588">
        <v>0.125</v>
      </c>
      <c r="C45" s="111"/>
      <c r="D45" s="110">
        <v>0.052083333333333336</v>
      </c>
      <c r="E45" s="111"/>
      <c r="F45" s="110">
        <v>0.05555555555555555</v>
      </c>
      <c r="G45" s="111"/>
      <c r="H45" s="110">
        <v>0.0625</v>
      </c>
      <c r="I45" s="589"/>
      <c r="J45" s="588">
        <v>0.09375</v>
      </c>
      <c r="K45" s="111"/>
      <c r="L45" s="110">
        <v>0.1875</v>
      </c>
      <c r="M45" s="589"/>
      <c r="N45" s="588"/>
      <c r="O45" s="589"/>
      <c r="P45" s="588"/>
      <c r="Q45" s="111"/>
      <c r="R45" s="110"/>
      <c r="S45" s="111"/>
      <c r="T45" s="110"/>
      <c r="U45" s="111"/>
      <c r="V45" s="110"/>
      <c r="W45" s="589"/>
      <c r="X45" s="588"/>
      <c r="Y45" s="111"/>
      <c r="Z45" s="132">
        <f t="shared" si="0"/>
        <v>0.5763888888888888</v>
      </c>
      <c r="AA45" s="611"/>
      <c r="AB45" s="69"/>
      <c r="AC45" s="86" t="s">
        <v>130</v>
      </c>
      <c r="AD45" s="87">
        <v>0.03</v>
      </c>
      <c r="AE45" s="88"/>
      <c r="AF45" s="87">
        <v>0.03</v>
      </c>
      <c r="AG45" s="88"/>
      <c r="AH45" s="87">
        <v>0.03</v>
      </c>
      <c r="AI45" s="88"/>
      <c r="AJ45" s="87">
        <v>0.03</v>
      </c>
      <c r="AK45" s="88"/>
      <c r="AL45" s="87">
        <v>0.05</v>
      </c>
      <c r="AM45" s="88"/>
      <c r="AN45" s="87">
        <v>0.1</v>
      </c>
      <c r="AO45" s="88"/>
      <c r="AP45" s="87"/>
      <c r="AQ45" s="88"/>
      <c r="AR45" s="87"/>
      <c r="AS45" s="88"/>
      <c r="AT45" s="87"/>
      <c r="AU45" s="88"/>
      <c r="AV45" s="87"/>
      <c r="AW45" s="88"/>
      <c r="AX45" s="87"/>
      <c r="AY45" s="88"/>
      <c r="AZ45" s="87"/>
      <c r="BA45" s="88"/>
      <c r="BB45" s="133"/>
      <c r="BC45" s="478"/>
    </row>
    <row r="46" spans="1:55" ht="12.75">
      <c r="A46" s="562" t="s">
        <v>131</v>
      </c>
      <c r="B46" s="588">
        <v>0.5</v>
      </c>
      <c r="C46" s="111"/>
      <c r="D46" s="110">
        <v>0.75</v>
      </c>
      <c r="E46" s="111"/>
      <c r="F46" s="110">
        <v>0.84375</v>
      </c>
      <c r="G46" s="111"/>
      <c r="H46" s="110">
        <v>0.9375</v>
      </c>
      <c r="I46" s="589"/>
      <c r="J46" s="588">
        <v>0.8506944444444445</v>
      </c>
      <c r="K46" s="111"/>
      <c r="L46" s="110">
        <v>0.8506944444444445</v>
      </c>
      <c r="M46" s="589"/>
      <c r="N46" s="588">
        <v>0.7291666666666666</v>
      </c>
      <c r="O46" s="589"/>
      <c r="P46" s="588">
        <v>0.65625</v>
      </c>
      <c r="Q46" s="111"/>
      <c r="R46" s="110">
        <v>0.4166666666666667</v>
      </c>
      <c r="S46" s="111"/>
      <c r="T46" s="110">
        <v>0.4166666666666667</v>
      </c>
      <c r="U46" s="111"/>
      <c r="V46" s="110">
        <v>0.4166666666666667</v>
      </c>
      <c r="W46" s="589"/>
      <c r="X46" s="588">
        <v>0.4166666666666667</v>
      </c>
      <c r="Y46" s="111"/>
      <c r="Z46" s="132">
        <f t="shared" si="0"/>
        <v>7.784722222222224</v>
      </c>
      <c r="AA46" s="611"/>
      <c r="AB46" s="69"/>
      <c r="AC46" s="86" t="s">
        <v>131</v>
      </c>
      <c r="AD46" s="87">
        <v>0.4</v>
      </c>
      <c r="AE46" s="88"/>
      <c r="AF46" s="87">
        <v>0.45</v>
      </c>
      <c r="AG46" s="88"/>
      <c r="AH46" s="87">
        <v>0.45</v>
      </c>
      <c r="AI46" s="88"/>
      <c r="AJ46" s="87">
        <v>0.45</v>
      </c>
      <c r="AK46" s="88"/>
      <c r="AL46" s="87">
        <v>0.4</v>
      </c>
      <c r="AM46" s="88"/>
      <c r="AN46" s="87">
        <v>0.4</v>
      </c>
      <c r="AO46" s="88"/>
      <c r="AP46" s="87">
        <v>0.35</v>
      </c>
      <c r="AQ46" s="88"/>
      <c r="AR46" s="87">
        <v>0.2</v>
      </c>
      <c r="AS46" s="88"/>
      <c r="AT46" s="87">
        <v>0.2</v>
      </c>
      <c r="AU46" s="88"/>
      <c r="AV46" s="87">
        <v>0.2</v>
      </c>
      <c r="AW46" s="88"/>
      <c r="AX46" s="87">
        <v>0.2</v>
      </c>
      <c r="AY46" s="88"/>
      <c r="AZ46" s="87">
        <v>0.3</v>
      </c>
      <c r="BA46" s="88"/>
      <c r="BB46" s="133">
        <v>0.35</v>
      </c>
      <c r="BC46" s="478"/>
    </row>
    <row r="47" spans="1:55" ht="12.75">
      <c r="A47" s="562" t="s">
        <v>132</v>
      </c>
      <c r="B47" s="588">
        <v>0.25</v>
      </c>
      <c r="C47" s="111"/>
      <c r="D47" s="110">
        <v>0.4166666666666667</v>
      </c>
      <c r="E47" s="111"/>
      <c r="F47" s="110">
        <v>0.46875</v>
      </c>
      <c r="G47" s="111"/>
      <c r="H47" s="110">
        <v>0.4166666666666667</v>
      </c>
      <c r="I47" s="589"/>
      <c r="J47" s="588">
        <v>0.375</v>
      </c>
      <c r="K47" s="111"/>
      <c r="L47" s="110">
        <v>0.28125</v>
      </c>
      <c r="M47" s="589"/>
      <c r="N47" s="588">
        <v>0.20833333333333334</v>
      </c>
      <c r="O47" s="589"/>
      <c r="P47" s="588">
        <v>0.09375</v>
      </c>
      <c r="Q47" s="111"/>
      <c r="R47" s="110">
        <v>0.08333333333333333</v>
      </c>
      <c r="S47" s="111"/>
      <c r="T47" s="110">
        <v>0.08333333333333333</v>
      </c>
      <c r="U47" s="111"/>
      <c r="V47" s="110">
        <v>0.08333333333333333</v>
      </c>
      <c r="W47" s="589"/>
      <c r="X47" s="588">
        <v>0.20833333333333334</v>
      </c>
      <c r="Y47" s="111"/>
      <c r="Z47" s="132">
        <f t="shared" si="0"/>
        <v>2.968750000000001</v>
      </c>
      <c r="AA47" s="611"/>
      <c r="AB47" s="69"/>
      <c r="AC47" s="86" t="s">
        <v>132</v>
      </c>
      <c r="AD47" s="87">
        <v>0.2</v>
      </c>
      <c r="AE47" s="88"/>
      <c r="AF47" s="87">
        <v>0.25</v>
      </c>
      <c r="AG47" s="88"/>
      <c r="AH47" s="87">
        <v>0.25</v>
      </c>
      <c r="AI47" s="88"/>
      <c r="AJ47" s="87">
        <v>0.2</v>
      </c>
      <c r="AK47" s="88"/>
      <c r="AL47" s="87">
        <v>0.2</v>
      </c>
      <c r="AM47" s="88"/>
      <c r="AN47" s="87">
        <v>0.15</v>
      </c>
      <c r="AO47" s="88"/>
      <c r="AP47" s="87">
        <v>0.1</v>
      </c>
      <c r="AQ47" s="88"/>
      <c r="AR47" s="87">
        <v>0.05</v>
      </c>
      <c r="AS47" s="88"/>
      <c r="AT47" s="87">
        <v>0.05</v>
      </c>
      <c r="AU47" s="88"/>
      <c r="AV47" s="87">
        <v>0.05</v>
      </c>
      <c r="AW47" s="88"/>
      <c r="AX47" s="87">
        <v>0.05</v>
      </c>
      <c r="AY47" s="88"/>
      <c r="AZ47" s="87">
        <v>0.15</v>
      </c>
      <c r="BA47" s="88"/>
      <c r="BB47" s="133">
        <v>0.15</v>
      </c>
      <c r="BC47" s="478"/>
    </row>
    <row r="48" spans="1:55" ht="12.75">
      <c r="A48" s="562" t="s">
        <v>133</v>
      </c>
      <c r="B48" s="588"/>
      <c r="C48" s="111"/>
      <c r="D48" s="110"/>
      <c r="E48" s="111"/>
      <c r="F48" s="110"/>
      <c r="G48" s="111"/>
      <c r="H48" s="110"/>
      <c r="I48" s="589"/>
      <c r="J48" s="588"/>
      <c r="K48" s="111"/>
      <c r="L48" s="110"/>
      <c r="M48" s="589"/>
      <c r="N48" s="588"/>
      <c r="O48" s="589"/>
      <c r="P48" s="588"/>
      <c r="Q48" s="111"/>
      <c r="R48" s="110"/>
      <c r="S48" s="111"/>
      <c r="T48" s="110"/>
      <c r="U48" s="111"/>
      <c r="V48" s="110"/>
      <c r="W48" s="589"/>
      <c r="X48" s="588">
        <v>0.125</v>
      </c>
      <c r="Y48" s="111"/>
      <c r="Z48" s="132">
        <f t="shared" si="0"/>
        <v>0.125</v>
      </c>
      <c r="AA48" s="611"/>
      <c r="AB48" s="69"/>
      <c r="AC48" s="86" t="s">
        <v>133</v>
      </c>
      <c r="AD48" s="87">
        <v>0.17</v>
      </c>
      <c r="AE48" s="88"/>
      <c r="AF48" s="87"/>
      <c r="AG48" s="88"/>
      <c r="AH48" s="87"/>
      <c r="AI48" s="88"/>
      <c r="AJ48" s="87">
        <v>0.02</v>
      </c>
      <c r="AK48" s="88"/>
      <c r="AL48" s="87"/>
      <c r="AM48" s="88"/>
      <c r="AN48" s="87"/>
      <c r="AO48" s="88"/>
      <c r="AP48" s="87"/>
      <c r="AQ48" s="88"/>
      <c r="AR48" s="87"/>
      <c r="AS48" s="88"/>
      <c r="AT48" s="87"/>
      <c r="AU48" s="88"/>
      <c r="AV48" s="87"/>
      <c r="AW48" s="88"/>
      <c r="AX48" s="87"/>
      <c r="AY48" s="88"/>
      <c r="AZ48" s="87">
        <v>0.1</v>
      </c>
      <c r="BA48" s="88"/>
      <c r="BB48" s="133"/>
      <c r="BC48" s="478"/>
    </row>
    <row r="49" spans="1:55" ht="13.5" thickBot="1">
      <c r="A49" s="563">
        <v>0</v>
      </c>
      <c r="B49" s="590"/>
      <c r="C49" s="113"/>
      <c r="D49" s="112"/>
      <c r="E49" s="113"/>
      <c r="F49" s="112"/>
      <c r="G49" s="113"/>
      <c r="H49" s="112"/>
      <c r="I49" s="591"/>
      <c r="J49" s="590"/>
      <c r="K49" s="113"/>
      <c r="L49" s="112"/>
      <c r="M49" s="591"/>
      <c r="N49" s="590"/>
      <c r="O49" s="591"/>
      <c r="P49" s="590"/>
      <c r="Q49" s="113"/>
      <c r="R49" s="112"/>
      <c r="S49" s="113"/>
      <c r="T49" s="112"/>
      <c r="U49" s="113"/>
      <c r="V49" s="112"/>
      <c r="W49" s="591"/>
      <c r="X49" s="590"/>
      <c r="Y49" s="113"/>
      <c r="Z49" s="137"/>
      <c r="AA49" s="611"/>
      <c r="AB49" s="69"/>
      <c r="AC49" s="94">
        <v>0</v>
      </c>
      <c r="AD49" s="95"/>
      <c r="AE49" s="96"/>
      <c r="AF49" s="95"/>
      <c r="AG49" s="96"/>
      <c r="AH49" s="95"/>
      <c r="AI49" s="96"/>
      <c r="AJ49" s="95"/>
      <c r="AK49" s="96"/>
      <c r="AL49" s="95"/>
      <c r="AM49" s="96"/>
      <c r="AN49" s="95"/>
      <c r="AO49" s="96"/>
      <c r="AP49" s="95"/>
      <c r="AQ49" s="96" t="s">
        <v>626</v>
      </c>
      <c r="AR49" s="95"/>
      <c r="AS49" s="96" t="s">
        <v>626</v>
      </c>
      <c r="AT49" s="95"/>
      <c r="AU49" s="96"/>
      <c r="AV49" s="95"/>
      <c r="AW49" s="96"/>
      <c r="AX49" s="95"/>
      <c r="AY49" s="96"/>
      <c r="AZ49" s="95"/>
      <c r="BA49" s="96"/>
      <c r="BB49" s="148"/>
      <c r="BC49" s="478"/>
    </row>
    <row r="50" spans="1:55" ht="13.5" thickBot="1">
      <c r="A50" s="565">
        <v>0</v>
      </c>
      <c r="B50" s="595"/>
      <c r="C50" s="113"/>
      <c r="D50" s="125"/>
      <c r="E50" s="113"/>
      <c r="F50" s="125"/>
      <c r="G50" s="113"/>
      <c r="H50" s="125"/>
      <c r="I50" s="591"/>
      <c r="J50" s="595"/>
      <c r="K50" s="113"/>
      <c r="L50" s="125"/>
      <c r="M50" s="591"/>
      <c r="N50" s="595"/>
      <c r="O50" s="591"/>
      <c r="P50" s="595"/>
      <c r="Q50" s="113"/>
      <c r="R50" s="125"/>
      <c r="S50" s="113"/>
      <c r="T50" s="125"/>
      <c r="U50" s="113"/>
      <c r="V50" s="125"/>
      <c r="W50" s="591"/>
      <c r="X50" s="595"/>
      <c r="Y50" s="113"/>
      <c r="Z50" s="126"/>
      <c r="AA50" s="611"/>
      <c r="AB50" s="105"/>
      <c r="AC50" s="149"/>
      <c r="AD50" s="150"/>
      <c r="AE50" s="151"/>
      <c r="AF50" s="150"/>
      <c r="AG50" s="151"/>
      <c r="AH50" s="150"/>
      <c r="AI50" s="151"/>
      <c r="AJ50" s="150"/>
      <c r="AK50" s="151"/>
      <c r="AL50" s="150"/>
      <c r="AM50" s="151"/>
      <c r="AN50" s="150"/>
      <c r="AO50" s="151"/>
      <c r="AP50" s="150"/>
      <c r="AQ50" s="151"/>
      <c r="AR50" s="150"/>
      <c r="AS50" s="151"/>
      <c r="AT50" s="150"/>
      <c r="AU50" s="151"/>
      <c r="AV50" s="150"/>
      <c r="AW50" s="151"/>
      <c r="AX50" s="150"/>
      <c r="AY50" s="151"/>
      <c r="AZ50" s="150"/>
      <c r="BA50" s="151"/>
      <c r="BB50" s="152"/>
      <c r="BC50" s="479"/>
    </row>
    <row r="51" spans="1:55" ht="12.75">
      <c r="A51" s="562" t="s">
        <v>134</v>
      </c>
      <c r="B51" s="588"/>
      <c r="C51" s="111"/>
      <c r="D51" s="110"/>
      <c r="E51" s="111"/>
      <c r="F51" s="110"/>
      <c r="G51" s="111"/>
      <c r="H51" s="110"/>
      <c r="I51" s="589"/>
      <c r="J51" s="588"/>
      <c r="K51" s="111"/>
      <c r="L51" s="110"/>
      <c r="M51" s="589"/>
      <c r="N51" s="588"/>
      <c r="O51" s="589"/>
      <c r="P51" s="588"/>
      <c r="Q51" s="111"/>
      <c r="R51" s="110"/>
      <c r="S51" s="111"/>
      <c r="T51" s="110"/>
      <c r="U51" s="111"/>
      <c r="V51" s="110"/>
      <c r="W51" s="589"/>
      <c r="X51" s="588"/>
      <c r="Y51" s="111"/>
      <c r="Z51" s="130"/>
      <c r="AA51" s="611"/>
      <c r="AB51" s="69"/>
      <c r="AC51" s="153" t="s">
        <v>134</v>
      </c>
      <c r="AD51" s="154"/>
      <c r="AE51" s="155"/>
      <c r="AF51" s="156"/>
      <c r="AG51" s="157"/>
      <c r="AH51" s="156"/>
      <c r="AI51" s="157"/>
      <c r="AJ51" s="156"/>
      <c r="AK51" s="157"/>
      <c r="AL51" s="156"/>
      <c r="AM51" s="157"/>
      <c r="AN51" s="156"/>
      <c r="AO51" s="157"/>
      <c r="AP51" s="156"/>
      <c r="AQ51" s="157"/>
      <c r="AR51" s="156"/>
      <c r="AS51" s="157"/>
      <c r="AT51" s="156"/>
      <c r="AU51" s="157"/>
      <c r="AV51" s="156"/>
      <c r="AW51" s="157"/>
      <c r="AX51" s="156"/>
      <c r="AY51" s="157"/>
      <c r="AZ51" s="156"/>
      <c r="BA51" s="157"/>
      <c r="BB51" s="158"/>
      <c r="BC51" s="478"/>
    </row>
    <row r="52" spans="1:55" ht="13.5" thickBot="1">
      <c r="A52" s="563">
        <v>0</v>
      </c>
      <c r="B52" s="596"/>
      <c r="C52" s="103"/>
      <c r="D52" s="159"/>
      <c r="E52" s="103"/>
      <c r="F52" s="159"/>
      <c r="G52" s="103"/>
      <c r="H52" s="159"/>
      <c r="I52" s="587"/>
      <c r="J52" s="596"/>
      <c r="K52" s="103"/>
      <c r="L52" s="159"/>
      <c r="M52" s="587"/>
      <c r="N52" s="596"/>
      <c r="O52" s="587"/>
      <c r="P52" s="596"/>
      <c r="Q52" s="103"/>
      <c r="R52" s="159"/>
      <c r="S52" s="103"/>
      <c r="T52" s="159"/>
      <c r="U52" s="103"/>
      <c r="V52" s="159"/>
      <c r="W52" s="587"/>
      <c r="X52" s="596"/>
      <c r="Y52" s="170"/>
      <c r="Z52" s="160"/>
      <c r="AA52" s="612"/>
      <c r="AB52" s="69"/>
      <c r="AC52" s="69"/>
      <c r="AD52" s="161"/>
      <c r="AE52" s="161"/>
      <c r="AF52" s="161"/>
      <c r="AG52" s="161"/>
      <c r="AH52" s="161"/>
      <c r="AI52" s="161"/>
      <c r="AJ52" s="161"/>
      <c r="AK52" s="161"/>
      <c r="AL52" s="69"/>
      <c r="AM52" s="69"/>
      <c r="AN52" s="69"/>
      <c r="AO52" s="69"/>
      <c r="AP52" s="69"/>
      <c r="AQ52" s="69"/>
      <c r="AR52" s="69"/>
      <c r="AS52" s="69"/>
      <c r="AT52" s="69"/>
      <c r="AU52" s="69"/>
      <c r="AV52" s="69"/>
      <c r="AW52" s="69"/>
      <c r="AX52" s="162"/>
      <c r="AY52" s="162"/>
      <c r="AZ52" s="162"/>
      <c r="BA52" s="162"/>
      <c r="BB52" s="162"/>
      <c r="BC52" s="162"/>
    </row>
    <row r="53" spans="1:55" ht="13.5" thickBot="1">
      <c r="A53" s="565">
        <v>0</v>
      </c>
      <c r="B53" s="586"/>
      <c r="C53" s="103"/>
      <c r="D53" s="102"/>
      <c r="E53" s="103"/>
      <c r="F53" s="102"/>
      <c r="G53" s="103"/>
      <c r="H53" s="102"/>
      <c r="I53" s="587"/>
      <c r="J53" s="586"/>
      <c r="K53" s="103"/>
      <c r="L53" s="102"/>
      <c r="M53" s="587"/>
      <c r="N53" s="586"/>
      <c r="O53" s="587"/>
      <c r="P53" s="586"/>
      <c r="Q53" s="103"/>
      <c r="R53" s="102"/>
      <c r="S53" s="103"/>
      <c r="T53" s="102"/>
      <c r="U53" s="103"/>
      <c r="V53" s="102"/>
      <c r="W53" s="587"/>
      <c r="X53" s="586"/>
      <c r="Y53" s="103"/>
      <c r="Z53" s="104"/>
      <c r="AA53" s="610"/>
      <c r="AB53" s="105"/>
      <c r="AC53" s="105"/>
      <c r="AD53" s="105"/>
      <c r="AE53" s="105"/>
      <c r="AF53" s="105"/>
      <c r="AG53" s="105"/>
      <c r="AH53" s="163"/>
      <c r="AI53" s="163"/>
      <c r="AJ53" s="105"/>
      <c r="AK53" s="105"/>
      <c r="AL53" s="105"/>
      <c r="AM53" s="105"/>
      <c r="AN53" s="105"/>
      <c r="AO53" s="105"/>
      <c r="AP53" s="105"/>
      <c r="AQ53" s="105"/>
      <c r="AR53" s="105"/>
      <c r="AS53" s="105"/>
      <c r="AT53" s="105"/>
      <c r="AU53" s="105"/>
      <c r="AV53" s="105"/>
      <c r="AW53" s="105"/>
      <c r="AX53" s="105"/>
      <c r="AY53" s="105"/>
      <c r="AZ53" s="105"/>
      <c r="BA53" s="105"/>
      <c r="BB53" s="105"/>
      <c r="BC53" s="105"/>
    </row>
    <row r="54" spans="1:55" ht="12.75">
      <c r="A54" s="566" t="s">
        <v>135</v>
      </c>
      <c r="B54" s="580"/>
      <c r="C54" s="80"/>
      <c r="D54" s="79"/>
      <c r="E54" s="80"/>
      <c r="F54" s="79"/>
      <c r="G54" s="80"/>
      <c r="H54" s="79"/>
      <c r="I54" s="581"/>
      <c r="J54" s="580"/>
      <c r="K54" s="80"/>
      <c r="L54" s="79"/>
      <c r="M54" s="581"/>
      <c r="N54" s="580"/>
      <c r="O54" s="581"/>
      <c r="P54" s="580"/>
      <c r="Q54" s="80"/>
      <c r="R54" s="79"/>
      <c r="S54" s="80"/>
      <c r="T54" s="79"/>
      <c r="U54" s="80"/>
      <c r="V54" s="79"/>
      <c r="W54" s="581"/>
      <c r="X54" s="580"/>
      <c r="Y54" s="80"/>
      <c r="Z54" s="79"/>
      <c r="AA54" s="612"/>
      <c r="AB54" s="69"/>
      <c r="AC54" s="69"/>
      <c r="AD54" s="161"/>
      <c r="AE54" s="161"/>
      <c r="AF54" s="161"/>
      <c r="AG54" s="161"/>
      <c r="AH54" s="161"/>
      <c r="AI54" s="161"/>
      <c r="AJ54" s="161"/>
      <c r="AK54" s="161"/>
      <c r="AL54" s="69"/>
      <c r="AM54" s="69"/>
      <c r="AN54" s="69"/>
      <c r="AO54" s="69"/>
      <c r="AP54" s="69"/>
      <c r="AQ54" s="69"/>
      <c r="AR54" s="69"/>
      <c r="AS54" s="69"/>
      <c r="AT54" s="69"/>
      <c r="AU54" s="69"/>
      <c r="AV54" s="69"/>
      <c r="AW54" s="69"/>
      <c r="AX54" s="162"/>
      <c r="AY54" s="162"/>
      <c r="AZ54" s="162"/>
      <c r="BA54" s="162"/>
      <c r="BB54" s="162"/>
      <c r="BC54" s="162"/>
    </row>
    <row r="55" spans="1:55" ht="12.75">
      <c r="A55" s="562" t="s">
        <v>136</v>
      </c>
      <c r="B55" s="580"/>
      <c r="C55" s="80"/>
      <c r="D55" s="79"/>
      <c r="E55" s="80"/>
      <c r="F55" s="79"/>
      <c r="G55" s="80"/>
      <c r="H55" s="79"/>
      <c r="I55" s="581"/>
      <c r="J55" s="580"/>
      <c r="K55" s="80"/>
      <c r="L55" s="79"/>
      <c r="M55" s="581"/>
      <c r="N55" s="580"/>
      <c r="O55" s="581"/>
      <c r="P55" s="580"/>
      <c r="Q55" s="80"/>
      <c r="R55" s="79"/>
      <c r="S55" s="80"/>
      <c r="T55" s="79"/>
      <c r="U55" s="80"/>
      <c r="V55" s="79"/>
      <c r="W55" s="581"/>
      <c r="X55" s="580"/>
      <c r="Y55" s="80"/>
      <c r="Z55" s="164"/>
      <c r="AA55" s="612"/>
      <c r="AB55" s="69"/>
      <c r="AC55" s="69"/>
      <c r="AD55" s="165"/>
      <c r="AE55" s="165"/>
      <c r="AF55" s="161"/>
      <c r="AG55" s="161"/>
      <c r="AH55" s="161"/>
      <c r="AI55" s="161"/>
      <c r="AJ55" s="161"/>
      <c r="AK55" s="161"/>
      <c r="AL55" s="69"/>
      <c r="AM55" s="69"/>
      <c r="AN55" s="69"/>
      <c r="AO55" s="69"/>
      <c r="AP55" s="69"/>
      <c r="AQ55" s="69"/>
      <c r="AR55" s="69"/>
      <c r="AS55" s="69"/>
      <c r="AT55" s="69"/>
      <c r="AU55" s="69"/>
      <c r="AV55" s="69"/>
      <c r="AW55" s="69"/>
      <c r="AX55" s="162"/>
      <c r="AY55" s="162"/>
      <c r="AZ55" s="162"/>
      <c r="BA55" s="162"/>
      <c r="BB55" s="162"/>
      <c r="BC55" s="162"/>
    </row>
    <row r="56" spans="1:55" ht="13.5" thickBot="1">
      <c r="A56" s="570" t="s">
        <v>137</v>
      </c>
      <c r="B56" s="597"/>
      <c r="C56" s="167"/>
      <c r="D56" s="166"/>
      <c r="E56" s="167"/>
      <c r="F56" s="166"/>
      <c r="G56" s="167"/>
      <c r="H56" s="166"/>
      <c r="I56" s="598"/>
      <c r="J56" s="597"/>
      <c r="K56" s="167"/>
      <c r="L56" s="166"/>
      <c r="M56" s="598"/>
      <c r="N56" s="597"/>
      <c r="O56" s="598"/>
      <c r="P56" s="597"/>
      <c r="Q56" s="167"/>
      <c r="R56" s="166"/>
      <c r="S56" s="167"/>
      <c r="T56" s="166"/>
      <c r="U56" s="167"/>
      <c r="V56" s="166"/>
      <c r="W56" s="598"/>
      <c r="X56" s="597"/>
      <c r="Y56" s="480"/>
      <c r="Z56" s="168"/>
      <c r="AA56" s="613"/>
      <c r="AB56" s="105"/>
      <c r="AC56" s="105"/>
      <c r="AD56" s="105"/>
      <c r="AE56" s="105"/>
      <c r="AF56" s="105"/>
      <c r="AG56" s="105"/>
      <c r="AH56" s="163"/>
      <c r="AI56" s="163"/>
      <c r="AJ56" s="105"/>
      <c r="AK56" s="105"/>
      <c r="AL56" s="105"/>
      <c r="AM56" s="105"/>
      <c r="AN56" s="105"/>
      <c r="AO56" s="105"/>
      <c r="AP56" s="105"/>
      <c r="AQ56" s="105"/>
      <c r="AR56" s="105"/>
      <c r="AS56" s="105"/>
      <c r="AT56" s="105"/>
      <c r="AU56" s="105"/>
      <c r="AV56" s="105"/>
      <c r="AW56" s="105"/>
      <c r="AX56" s="105"/>
      <c r="AY56" s="105"/>
      <c r="AZ56" s="105"/>
      <c r="BA56" s="105"/>
      <c r="BB56" s="105"/>
      <c r="BC56" s="105"/>
    </row>
    <row r="57" spans="1:55" ht="13.5" thickBot="1">
      <c r="A57" s="565"/>
      <c r="B57" s="599"/>
      <c r="C57" s="99"/>
      <c r="D57" s="169"/>
      <c r="E57" s="99"/>
      <c r="F57" s="169"/>
      <c r="G57" s="99"/>
      <c r="H57" s="169"/>
      <c r="I57" s="585"/>
      <c r="J57" s="599"/>
      <c r="K57" s="99"/>
      <c r="L57" s="169"/>
      <c r="M57" s="585"/>
      <c r="N57" s="599"/>
      <c r="O57" s="585"/>
      <c r="P57" s="599"/>
      <c r="Q57" s="99"/>
      <c r="R57" s="169"/>
      <c r="S57" s="99"/>
      <c r="T57" s="169"/>
      <c r="U57" s="99"/>
      <c r="V57" s="169"/>
      <c r="W57" s="585"/>
      <c r="X57" s="599"/>
      <c r="Y57" s="99"/>
      <c r="Z57" s="104"/>
      <c r="AA57" s="610"/>
      <c r="AB57" s="105"/>
      <c r="AC57" s="105"/>
      <c r="AD57" s="105"/>
      <c r="AE57" s="105"/>
      <c r="AF57" s="105"/>
      <c r="AG57" s="105"/>
      <c r="AH57" s="163"/>
      <c r="AI57" s="163"/>
      <c r="AJ57" s="105"/>
      <c r="AK57" s="105"/>
      <c r="AL57" s="105"/>
      <c r="AM57" s="105"/>
      <c r="AN57" s="105"/>
      <c r="AO57" s="105"/>
      <c r="AP57" s="105"/>
      <c r="AQ57" s="105"/>
      <c r="AR57" s="105"/>
      <c r="AS57" s="105"/>
      <c r="AT57" s="105"/>
      <c r="AU57" s="105"/>
      <c r="AV57" s="105"/>
      <c r="AW57" s="105"/>
      <c r="AX57" s="105"/>
      <c r="AY57" s="105"/>
      <c r="AZ57" s="105"/>
      <c r="BA57" s="105"/>
      <c r="BB57" s="105"/>
      <c r="BC57" s="105"/>
    </row>
    <row r="58" spans="1:55" ht="12.75">
      <c r="A58" s="571" t="s">
        <v>138</v>
      </c>
      <c r="B58" s="600"/>
      <c r="C58" s="170"/>
      <c r="D58" s="160"/>
      <c r="E58" s="170"/>
      <c r="F58" s="160"/>
      <c r="G58" s="170"/>
      <c r="H58" s="160"/>
      <c r="I58" s="601"/>
      <c r="J58" s="600"/>
      <c r="K58" s="170"/>
      <c r="L58" s="160"/>
      <c r="M58" s="601"/>
      <c r="N58" s="600"/>
      <c r="O58" s="601"/>
      <c r="P58" s="600"/>
      <c r="Q58" s="170"/>
      <c r="R58" s="160"/>
      <c r="S58" s="170"/>
      <c r="T58" s="160"/>
      <c r="U58" s="170"/>
      <c r="V58" s="160"/>
      <c r="W58" s="601"/>
      <c r="X58" s="600"/>
      <c r="Y58" s="170"/>
      <c r="Z58" s="160"/>
      <c r="AA58" s="612"/>
      <c r="AB58" s="69"/>
      <c r="AC58" s="69"/>
      <c r="AD58" s="161"/>
      <c r="AE58" s="161"/>
      <c r="AF58" s="161"/>
      <c r="AG58" s="161"/>
      <c r="AH58" s="161"/>
      <c r="AI58" s="161"/>
      <c r="AJ58" s="161"/>
      <c r="AK58" s="161"/>
      <c r="AL58" s="69"/>
      <c r="AM58" s="69"/>
      <c r="AN58" s="69"/>
      <c r="AO58" s="69"/>
      <c r="AP58" s="69"/>
      <c r="AQ58" s="69"/>
      <c r="AR58" s="69"/>
      <c r="AS58" s="69"/>
      <c r="AT58" s="69"/>
      <c r="AU58" s="69"/>
      <c r="AV58" s="69"/>
      <c r="AW58" s="69"/>
      <c r="AX58" s="162"/>
      <c r="AY58" s="162"/>
      <c r="AZ58" s="162"/>
      <c r="BA58" s="162"/>
      <c r="BB58" s="162"/>
      <c r="BC58" s="162"/>
    </row>
    <row r="59" spans="1:55" ht="12.75">
      <c r="A59" s="562" t="s">
        <v>139</v>
      </c>
      <c r="B59" s="602"/>
      <c r="C59" s="171"/>
      <c r="D59" s="164"/>
      <c r="E59" s="171"/>
      <c r="F59" s="164"/>
      <c r="G59" s="171"/>
      <c r="H59" s="164"/>
      <c r="I59" s="603"/>
      <c r="J59" s="602"/>
      <c r="K59" s="171"/>
      <c r="L59" s="164"/>
      <c r="M59" s="603"/>
      <c r="N59" s="602"/>
      <c r="O59" s="603"/>
      <c r="P59" s="602"/>
      <c r="Q59" s="171"/>
      <c r="R59" s="164"/>
      <c r="S59" s="171"/>
      <c r="T59" s="164"/>
      <c r="U59" s="171"/>
      <c r="V59" s="164"/>
      <c r="W59" s="603"/>
      <c r="X59" s="602"/>
      <c r="Y59" s="171"/>
      <c r="Z59" s="164"/>
      <c r="AA59" s="612"/>
      <c r="AB59" s="69"/>
      <c r="AC59" s="69"/>
      <c r="AD59" s="161"/>
      <c r="AE59" s="161"/>
      <c r="AF59" s="161"/>
      <c r="AG59" s="161"/>
      <c r="AH59" s="161"/>
      <c r="AI59" s="161"/>
      <c r="AJ59" s="161"/>
      <c r="AK59" s="161"/>
      <c r="AL59" s="69"/>
      <c r="AM59" s="69"/>
      <c r="AN59" s="69"/>
      <c r="AO59" s="69"/>
      <c r="AP59" s="69"/>
      <c r="AQ59" s="69"/>
      <c r="AR59" s="69"/>
      <c r="AS59" s="69"/>
      <c r="AT59" s="69"/>
      <c r="AU59" s="69"/>
      <c r="AV59" s="69"/>
      <c r="AW59" s="69"/>
      <c r="AX59" s="162"/>
      <c r="AY59" s="162"/>
      <c r="AZ59" s="162"/>
      <c r="BA59" s="162"/>
      <c r="BB59" s="162"/>
      <c r="BC59" s="162"/>
    </row>
    <row r="60" spans="1:55" ht="13.5" thickBot="1">
      <c r="A60" s="566" t="s">
        <v>140</v>
      </c>
      <c r="B60" s="596"/>
      <c r="C60" s="103"/>
      <c r="D60" s="159"/>
      <c r="E60" s="103"/>
      <c r="F60" s="159"/>
      <c r="G60" s="103"/>
      <c r="H60" s="159"/>
      <c r="I60" s="587"/>
      <c r="J60" s="596"/>
      <c r="K60" s="103"/>
      <c r="L60" s="159"/>
      <c r="M60" s="587"/>
      <c r="N60" s="596"/>
      <c r="O60" s="587"/>
      <c r="P60" s="596"/>
      <c r="Q60" s="103"/>
      <c r="R60" s="159"/>
      <c r="S60" s="103"/>
      <c r="T60" s="159"/>
      <c r="U60" s="103"/>
      <c r="V60" s="159"/>
      <c r="W60" s="587"/>
      <c r="X60" s="596"/>
      <c r="Y60" s="103"/>
      <c r="Z60" s="159"/>
      <c r="AA60" s="614"/>
      <c r="AB60" s="69"/>
      <c r="AC60" s="69"/>
      <c r="AD60" s="161"/>
      <c r="AE60" s="161"/>
      <c r="AF60" s="161"/>
      <c r="AG60" s="161"/>
      <c r="AH60" s="161"/>
      <c r="AI60" s="161"/>
      <c r="AJ60" s="161"/>
      <c r="AK60" s="161"/>
      <c r="AL60" s="69"/>
      <c r="AM60" s="69"/>
      <c r="AN60" s="69"/>
      <c r="AO60" s="69"/>
      <c r="AP60" s="69"/>
      <c r="AQ60" s="69"/>
      <c r="AR60" s="69"/>
      <c r="AS60" s="69"/>
      <c r="AT60" s="69"/>
      <c r="AU60" s="69"/>
      <c r="AV60" s="69"/>
      <c r="AW60" s="69"/>
      <c r="AX60" s="162"/>
      <c r="AY60" s="162"/>
      <c r="AZ60" s="162"/>
      <c r="BA60" s="162"/>
      <c r="BB60" s="162"/>
      <c r="BC60" s="162"/>
    </row>
  </sheetData>
  <sheetProtection/>
  <mergeCells count="6">
    <mergeCell ref="B9:AA9"/>
    <mergeCell ref="B2:I7"/>
    <mergeCell ref="J2:M7"/>
    <mergeCell ref="N2:O7"/>
    <mergeCell ref="P2:W7"/>
    <mergeCell ref="X2:AA7"/>
  </mergeCells>
  <hyperlinks>
    <hyperlink ref="G66" r:id="rId1" display="roarnyhus@yahoo.no"/>
    <hyperlink ref="G61" r:id="rId2" display="morolde@online.no"/>
    <hyperlink ref="G62" r:id="rId3" display="lilliagr@online.no"/>
    <hyperlink ref="G67" r:id="rId4" display="haakon@dbsas"/>
    <hyperlink ref="G63" r:id="rId5" display="steinogester@hotmail.com"/>
    <hyperlink ref="G64" r:id="rId6" display="gukkle@online.no"/>
    <hyperlink ref="G68" r:id="rId7" display="kjetil.fredheim@c2i.net"/>
    <hyperlink ref="E12" r:id="rId8" display="idrettsleder@modum-bad.no"/>
    <hyperlink ref="E10" r:id="rId9" display="joe_cole40@hotmail.com"/>
    <hyperlink ref="E68" r:id="rId10" display="coolguy96@live.no"/>
    <hyperlink ref="E65" r:id="rId11" display="sondrejohannesen96@hotmail.com"/>
    <hyperlink ref="E64" r:id="rId12" display="simen2611@hotmail.com "/>
    <hyperlink ref="E66" r:id="rId13" display="vebjornsoderbergnyhus@hotmail.com"/>
    <hyperlink ref="E62" r:id="rId14" display="agr3142@hotmail.com"/>
    <hyperlink ref="G65" r:id="rId15" display="bjornar.johannessen@gmail.com"/>
    <hyperlink ref="G71" r:id="rId16" display="brv@thiis.no"/>
    <hyperlink ref="G75" r:id="rId17" display="tabekken@frisurf.no"/>
    <hyperlink ref="G76" r:id="rId18" display="olav.ruud@online.no"/>
    <hyperlink ref="G77" r:id="rId19" display="jensrs@online.no"/>
    <hyperlink ref="G70" r:id="rId20" display="na-lien@frisurf.no"/>
    <hyperlink ref="G72" r:id="rId21" display="torgeir.andersen@drbv.no"/>
    <hyperlink ref="G73" r:id="rId22" display="sv-kleiv@online.no"/>
    <hyperlink ref="G79" r:id="rId23" display="tem@aeg.no"/>
    <hyperlink ref="G82" r:id="rId24" display="helge.bendiksby@bdonoraudit.no"/>
    <hyperlink ref="G87" r:id="rId25" display="lilliagr@online.no"/>
    <hyperlink ref="G90" r:id="rId26" display="per.skoien@laagendalsposten.no"/>
    <hyperlink ref="G74" r:id="rId27" display="heidihubner@hotmail.com"/>
    <hyperlink ref="G78" r:id="rId28" display="wencolaf@online.no"/>
    <hyperlink ref="G84" r:id="rId29" display="bjornar.johannessen@start.no"/>
    <hyperlink ref="G88" r:id="rId30" display="hurb@online.no"/>
    <hyperlink ref="G92" r:id="rId31" display="gukkle@online.no"/>
    <hyperlink ref="G89" r:id="rId32" display="steinogester@hotmail.com"/>
    <hyperlink ref="G86" r:id="rId33" display="d-bj2@online.no"/>
    <hyperlink ref="G80" r:id="rId34" display="gr@modum.sparebank1.no"/>
    <hyperlink ref="G83" r:id="rId35" display="gjermund.holm@fastlane.no"/>
    <hyperlink ref="G85" r:id="rId36" display="annk-aaby@hotmail.com"/>
  </hyperlinks>
  <printOptions/>
  <pageMargins left="0.787401575" right="0.787401575" top="0.984251969" bottom="0.984251969" header="0.5" footer="0.5"/>
  <pageSetup horizontalDpi="300" verticalDpi="300" orientation="portrait" paperSize="9" r:id="rId39"/>
  <legacyDrawing r:id="rId38"/>
</worksheet>
</file>

<file path=xl/worksheets/sheet8.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1">
      <c r="E3" s="10" t="s">
        <v>186</v>
      </c>
    </row>
    <row r="4" spans="3:6" ht="12.75">
      <c r="C4" s="9"/>
      <c r="D4" s="9" t="s">
        <v>187</v>
      </c>
      <c r="E4" s="9" t="s">
        <v>188</v>
      </c>
      <c r="F4" s="9" t="s">
        <v>189</v>
      </c>
    </row>
    <row r="5" spans="3:6" ht="14.25">
      <c r="C5" s="214" t="s">
        <v>190</v>
      </c>
      <c r="D5" s="214" t="s">
        <v>191</v>
      </c>
      <c r="E5" s="215" t="s">
        <v>192</v>
      </c>
      <c r="F5" s="5">
        <v>95728001</v>
      </c>
    </row>
    <row r="6" spans="3:6" ht="14.25">
      <c r="C6" s="214" t="s">
        <v>190</v>
      </c>
      <c r="D6" s="214" t="s">
        <v>448</v>
      </c>
      <c r="E6" s="215" t="s">
        <v>449</v>
      </c>
      <c r="F6" s="5"/>
    </row>
    <row r="7" spans="3:6" ht="14.25">
      <c r="C7" s="214" t="s">
        <v>190</v>
      </c>
      <c r="D7" s="214" t="s">
        <v>195</v>
      </c>
      <c r="E7" s="215" t="s">
        <v>196</v>
      </c>
      <c r="F7" s="5"/>
    </row>
    <row r="8" spans="3:6" ht="13.5">
      <c r="C8" s="5"/>
      <c r="D8" s="214" t="s">
        <v>197</v>
      </c>
      <c r="E8" s="216" t="s">
        <v>198</v>
      </c>
      <c r="F8" s="5"/>
    </row>
    <row r="9" spans="3:6" ht="13.5">
      <c r="C9" s="5"/>
      <c r="D9" s="214" t="s">
        <v>199</v>
      </c>
      <c r="E9" s="216" t="s">
        <v>200</v>
      </c>
      <c r="F9" s="5"/>
    </row>
    <row r="10" spans="3:6" ht="13.5">
      <c r="C10" s="5"/>
      <c r="D10" s="217" t="s">
        <v>201</v>
      </c>
      <c r="E10" s="216" t="s">
        <v>202</v>
      </c>
      <c r="F10" s="5"/>
    </row>
    <row r="11" spans="3:6" ht="13.5">
      <c r="C11" s="5"/>
      <c r="D11" s="217" t="s">
        <v>203</v>
      </c>
      <c r="E11" s="216" t="s">
        <v>204</v>
      </c>
      <c r="F11" s="5"/>
    </row>
    <row r="12" spans="3:6" ht="12.75">
      <c r="C12" s="5"/>
      <c r="D12" s="217" t="s">
        <v>205</v>
      </c>
      <c r="E12" s="218" t="s">
        <v>206</v>
      </c>
      <c r="F12" s="5"/>
    </row>
    <row r="13" spans="3:6" ht="14.25">
      <c r="C13" s="5"/>
      <c r="D13" s="217" t="s">
        <v>207</v>
      </c>
      <c r="E13" s="219" t="s">
        <v>208</v>
      </c>
      <c r="F13" s="5"/>
    </row>
    <row r="14" spans="3:6" ht="12.75">
      <c r="C14" s="5"/>
      <c r="D14" s="217" t="s">
        <v>209</v>
      </c>
      <c r="E14" s="218" t="s">
        <v>210</v>
      </c>
      <c r="F14" s="5"/>
    </row>
    <row r="15" spans="3:6" ht="12.75">
      <c r="C15" s="5"/>
      <c r="D15" s="217" t="s">
        <v>211</v>
      </c>
      <c r="E15" s="218" t="s">
        <v>212</v>
      </c>
      <c r="F15" s="5"/>
    </row>
    <row r="16" spans="3:6" ht="13.5">
      <c r="C16" s="5"/>
      <c r="D16" s="217" t="s">
        <v>213</v>
      </c>
      <c r="E16" s="216" t="s">
        <v>214</v>
      </c>
      <c r="F16" s="5"/>
    </row>
    <row r="17" spans="3:6" ht="14.25">
      <c r="C17" s="5"/>
      <c r="D17" s="217" t="s">
        <v>215</v>
      </c>
      <c r="E17" s="219" t="s">
        <v>425</v>
      </c>
      <c r="F17" s="5"/>
    </row>
    <row r="18" spans="3:6" ht="12.75">
      <c r="C18" s="5"/>
      <c r="D18" s="217" t="s">
        <v>216</v>
      </c>
      <c r="E18" s="5"/>
      <c r="F18" s="5"/>
    </row>
    <row r="19" spans="3:6" ht="12.75">
      <c r="C19" s="5"/>
      <c r="D19" s="5" t="s">
        <v>426</v>
      </c>
      <c r="E19" s="5"/>
      <c r="F19" s="5"/>
    </row>
    <row r="20" spans="3:6" ht="12.75">
      <c r="C20" s="5"/>
      <c r="D20" s="5"/>
      <c r="E20" s="5"/>
      <c r="F20" s="5"/>
    </row>
    <row r="21" spans="3:6" ht="12.75">
      <c r="C21" s="5"/>
      <c r="D21" s="5"/>
      <c r="E21" s="5"/>
      <c r="F21" s="5"/>
    </row>
    <row r="22" spans="3:6" ht="12.75">
      <c r="C22" s="5"/>
      <c r="D22" s="5"/>
      <c r="E22" s="5"/>
      <c r="F22" s="5"/>
    </row>
    <row r="23" spans="3:7" ht="13.5">
      <c r="C23" s="5"/>
      <c r="D23" s="5"/>
      <c r="E23" s="5"/>
      <c r="F23" s="5"/>
      <c r="G23" s="220"/>
    </row>
    <row r="24" ht="14.25">
      <c r="G24" s="219"/>
    </row>
    <row r="25" ht="13.5">
      <c r="G25" s="220"/>
    </row>
    <row r="26" ht="14.25">
      <c r="J26" s="219"/>
    </row>
    <row r="28" spans="1:9" ht="12.75">
      <c r="A28" t="s">
        <v>217</v>
      </c>
      <c r="B28" t="s">
        <v>218</v>
      </c>
      <c r="C28" s="214" t="s">
        <v>219</v>
      </c>
      <c r="D28" s="9" t="s">
        <v>220</v>
      </c>
      <c r="E28" s="9" t="s">
        <v>221</v>
      </c>
      <c r="F28" s="9" t="s">
        <v>222</v>
      </c>
      <c r="G28" s="9" t="s">
        <v>223</v>
      </c>
      <c r="H28" s="9" t="s">
        <v>223</v>
      </c>
      <c r="I28" s="221" t="s">
        <v>222</v>
      </c>
    </row>
    <row r="29" spans="1:9" ht="12.75">
      <c r="A29">
        <v>1</v>
      </c>
      <c r="C29" s="5"/>
      <c r="D29" s="222" t="s">
        <v>224</v>
      </c>
      <c r="E29" s="5"/>
      <c r="F29" s="5"/>
      <c r="G29" s="223" t="s">
        <v>200</v>
      </c>
      <c r="H29" s="5"/>
      <c r="I29" s="5"/>
    </row>
    <row r="30" spans="1:9" ht="12.75">
      <c r="A30">
        <v>1</v>
      </c>
      <c r="C30" s="5"/>
      <c r="D30" s="222" t="s">
        <v>225</v>
      </c>
      <c r="E30" s="5"/>
      <c r="F30" s="5"/>
      <c r="G30" s="224" t="s">
        <v>226</v>
      </c>
      <c r="H30" s="5"/>
      <c r="I30" s="5"/>
    </row>
    <row r="31" spans="1:9" ht="14.25">
      <c r="A31">
        <v>1</v>
      </c>
      <c r="C31" s="5"/>
      <c r="D31" s="222" t="s">
        <v>193</v>
      </c>
      <c r="E31" s="215" t="s">
        <v>194</v>
      </c>
      <c r="F31" s="5"/>
      <c r="G31" s="223" t="s">
        <v>227</v>
      </c>
      <c r="H31" s="5"/>
      <c r="I31" s="5"/>
    </row>
    <row r="32" spans="1:9" ht="12.75">
      <c r="A32">
        <v>1</v>
      </c>
      <c r="C32" s="5"/>
      <c r="D32" s="222" t="s">
        <v>228</v>
      </c>
      <c r="E32" s="224" t="s">
        <v>229</v>
      </c>
      <c r="F32" s="5"/>
      <c r="G32" s="5"/>
      <c r="H32" s="5"/>
      <c r="I32" s="5"/>
    </row>
    <row r="33" spans="1:9" ht="12.75">
      <c r="A33">
        <v>1</v>
      </c>
      <c r="C33" s="5"/>
      <c r="D33" s="225" t="s">
        <v>230</v>
      </c>
      <c r="E33" s="5"/>
      <c r="F33" s="5"/>
      <c r="G33" s="224" t="s">
        <v>231</v>
      </c>
      <c r="H33" s="5"/>
      <c r="I33" s="5"/>
    </row>
    <row r="34" spans="1:9" ht="14.25">
      <c r="A34">
        <v>1</v>
      </c>
      <c r="C34" s="5"/>
      <c r="D34" s="222" t="s">
        <v>232</v>
      </c>
      <c r="E34" s="223" t="s">
        <v>233</v>
      </c>
      <c r="F34" s="5">
        <v>47632528</v>
      </c>
      <c r="G34" s="215" t="s">
        <v>234</v>
      </c>
      <c r="H34" s="5"/>
      <c r="I34" s="5"/>
    </row>
    <row r="35" spans="1:9" ht="13.5">
      <c r="A35">
        <v>1</v>
      </c>
      <c r="C35" s="5"/>
      <c r="D35" s="222" t="s">
        <v>235</v>
      </c>
      <c r="E35" s="220" t="s">
        <v>236</v>
      </c>
      <c r="F35" s="5"/>
      <c r="G35" s="224" t="s">
        <v>237</v>
      </c>
      <c r="H35" s="5"/>
      <c r="I35" s="5"/>
    </row>
    <row r="36" spans="1:9" ht="12.75">
      <c r="A36">
        <v>1</v>
      </c>
      <c r="C36" s="5"/>
      <c r="D36" s="222" t="s">
        <v>238</v>
      </c>
      <c r="E36" s="5"/>
      <c r="F36" s="5"/>
      <c r="G36" s="224"/>
      <c r="H36" s="5"/>
      <c r="I36" s="5"/>
    </row>
    <row r="37" spans="1:9" ht="12.75">
      <c r="A37">
        <v>1</v>
      </c>
      <c r="C37" s="5"/>
      <c r="D37" s="222" t="s">
        <v>239</v>
      </c>
      <c r="E37" s="5"/>
      <c r="F37" s="5"/>
      <c r="G37" s="218" t="s">
        <v>240</v>
      </c>
      <c r="H37" s="5"/>
      <c r="I37" s="5"/>
    </row>
    <row r="38" spans="1:9" ht="12.75">
      <c r="A38">
        <v>1</v>
      </c>
      <c r="C38" s="5"/>
      <c r="D38" s="222" t="s">
        <v>241</v>
      </c>
      <c r="E38" s="5"/>
      <c r="F38" s="5"/>
      <c r="G38" s="223" t="s">
        <v>242</v>
      </c>
      <c r="H38" s="5"/>
      <c r="I38" s="5"/>
    </row>
    <row r="39" spans="1:9" ht="14.25">
      <c r="A39">
        <v>1</v>
      </c>
      <c r="B39">
        <v>1</v>
      </c>
      <c r="C39" s="5"/>
      <c r="D39" s="222" t="s">
        <v>243</v>
      </c>
      <c r="E39" s="215" t="s">
        <v>244</v>
      </c>
      <c r="F39" s="5">
        <v>91009180</v>
      </c>
      <c r="G39" s="224" t="s">
        <v>245</v>
      </c>
      <c r="H39" s="5"/>
      <c r="I39" s="5"/>
    </row>
    <row r="40" spans="1:9" ht="14.25">
      <c r="A40">
        <v>1</v>
      </c>
      <c r="B40">
        <v>1</v>
      </c>
      <c r="C40" s="5"/>
      <c r="D40" s="222" t="s">
        <v>246</v>
      </c>
      <c r="E40" s="215" t="s">
        <v>247</v>
      </c>
      <c r="F40" s="5">
        <v>48023896</v>
      </c>
      <c r="G40" s="223" t="s">
        <v>237</v>
      </c>
      <c r="H40" s="5"/>
      <c r="I40" s="5"/>
    </row>
    <row r="41" spans="1:9" ht="14.25">
      <c r="A41">
        <v>1</v>
      </c>
      <c r="B41">
        <v>1</v>
      </c>
      <c r="C41" s="5"/>
      <c r="D41" s="222" t="s">
        <v>248</v>
      </c>
      <c r="E41" s="215" t="s">
        <v>249</v>
      </c>
      <c r="F41" s="5">
        <v>90246207</v>
      </c>
      <c r="G41" s="224" t="s">
        <v>250</v>
      </c>
      <c r="H41" s="5"/>
      <c r="I41" s="5"/>
    </row>
    <row r="42" spans="1:9" ht="14.25">
      <c r="A42">
        <v>1</v>
      </c>
      <c r="B42">
        <v>1</v>
      </c>
      <c r="C42" s="5"/>
      <c r="D42" s="222" t="s">
        <v>251</v>
      </c>
      <c r="E42" s="215" t="s">
        <v>252</v>
      </c>
      <c r="F42" s="2">
        <v>47641651</v>
      </c>
      <c r="G42" s="224" t="s">
        <v>253</v>
      </c>
      <c r="H42" s="5"/>
      <c r="I42" s="5"/>
    </row>
    <row r="43" spans="1:9" ht="15">
      <c r="A43">
        <v>1</v>
      </c>
      <c r="B43">
        <v>1</v>
      </c>
      <c r="C43" s="5"/>
      <c r="D43" s="222" t="s">
        <v>254</v>
      </c>
      <c r="E43" s="215" t="s">
        <v>255</v>
      </c>
      <c r="F43" s="226">
        <v>90201021</v>
      </c>
      <c r="G43" s="224"/>
      <c r="H43" s="5"/>
      <c r="I43" s="5"/>
    </row>
    <row r="44" spans="1:9" ht="14.25">
      <c r="A44">
        <v>1</v>
      </c>
      <c r="C44" s="5"/>
      <c r="D44" s="222" t="s">
        <v>256</v>
      </c>
      <c r="E44" s="215" t="s">
        <v>257</v>
      </c>
      <c r="F44" s="5"/>
      <c r="G44" s="224" t="s">
        <v>257</v>
      </c>
      <c r="H44" s="5"/>
      <c r="I44" s="5"/>
    </row>
    <row r="45" spans="1:9" ht="14.25">
      <c r="A45">
        <v>1</v>
      </c>
      <c r="C45" s="5"/>
      <c r="D45" s="222" t="s">
        <v>258</v>
      </c>
      <c r="E45" s="215" t="s">
        <v>259</v>
      </c>
      <c r="F45" s="5">
        <v>95901220</v>
      </c>
      <c r="G45" s="218" t="s">
        <v>260</v>
      </c>
      <c r="H45" s="5"/>
      <c r="I45" s="5"/>
    </row>
    <row r="46" spans="1:9" ht="14.25">
      <c r="A46">
        <v>1</v>
      </c>
      <c r="C46" s="5"/>
      <c r="D46" s="222" t="s">
        <v>261</v>
      </c>
      <c r="E46" s="215" t="s">
        <v>262</v>
      </c>
      <c r="F46" s="5"/>
      <c r="G46" s="218" t="s">
        <v>263</v>
      </c>
      <c r="H46" s="219" t="s">
        <v>264</v>
      </c>
      <c r="I46" s="5"/>
    </row>
    <row r="47" spans="1:9" ht="14.25">
      <c r="A47">
        <v>1</v>
      </c>
      <c r="B47">
        <v>1</v>
      </c>
      <c r="C47" s="5"/>
      <c r="D47" s="222" t="s">
        <v>265</v>
      </c>
      <c r="E47" s="215" t="s">
        <v>266</v>
      </c>
      <c r="F47" s="5">
        <v>90580747</v>
      </c>
      <c r="G47" s="218" t="s">
        <v>200</v>
      </c>
      <c r="H47" s="5"/>
      <c r="I47" s="5"/>
    </row>
    <row r="48" spans="1:9" ht="12.75">
      <c r="A48">
        <v>1</v>
      </c>
      <c r="C48" s="5"/>
      <c r="D48" s="222" t="s">
        <v>267</v>
      </c>
      <c r="E48" s="5"/>
      <c r="F48" s="5"/>
      <c r="G48" s="224" t="s">
        <v>268</v>
      </c>
      <c r="H48" s="5"/>
      <c r="I48" s="5"/>
    </row>
    <row r="49" spans="1:9" ht="14.25">
      <c r="A49">
        <v>1</v>
      </c>
      <c r="B49">
        <v>1</v>
      </c>
      <c r="C49" s="5"/>
      <c r="D49" s="225" t="s">
        <v>269</v>
      </c>
      <c r="E49" s="215" t="s">
        <v>270</v>
      </c>
      <c r="F49" s="5"/>
      <c r="G49" s="224" t="s">
        <v>271</v>
      </c>
      <c r="H49" s="5"/>
      <c r="I49" s="5"/>
    </row>
    <row r="50" spans="1:9" ht="12.75">
      <c r="A50">
        <v>1</v>
      </c>
      <c r="C50" s="5"/>
      <c r="D50" s="222" t="s">
        <v>272</v>
      </c>
      <c r="E50" s="5"/>
      <c r="F50" s="5"/>
      <c r="G50" s="218" t="s">
        <v>273</v>
      </c>
      <c r="H50" s="5"/>
      <c r="I50" s="5"/>
    </row>
    <row r="51" spans="1:9" ht="14.25">
      <c r="A51">
        <v>1</v>
      </c>
      <c r="B51">
        <v>1</v>
      </c>
      <c r="C51" s="5"/>
      <c r="D51" s="222" t="s">
        <v>274</v>
      </c>
      <c r="E51" s="215" t="s">
        <v>275</v>
      </c>
      <c r="F51" s="5">
        <v>91863104</v>
      </c>
      <c r="G51" s="218" t="s">
        <v>210</v>
      </c>
      <c r="H51" s="5"/>
      <c r="I51" s="5"/>
    </row>
    <row r="52" spans="1:9" ht="12.75">
      <c r="A52">
        <v>1</v>
      </c>
      <c r="C52" s="5"/>
      <c r="D52" s="222" t="s">
        <v>276</v>
      </c>
      <c r="E52" s="5"/>
      <c r="F52" s="5"/>
      <c r="G52" s="224" t="s">
        <v>277</v>
      </c>
      <c r="H52" s="5"/>
      <c r="I52" s="5"/>
    </row>
    <row r="53" spans="1:9" ht="14.25">
      <c r="A53">
        <v>1</v>
      </c>
      <c r="B53">
        <v>1</v>
      </c>
      <c r="C53" s="5"/>
      <c r="D53" s="222" t="s">
        <v>278</v>
      </c>
      <c r="E53" s="215" t="s">
        <v>424</v>
      </c>
      <c r="F53" s="5">
        <v>90698972</v>
      </c>
      <c r="G53" s="224" t="s">
        <v>279</v>
      </c>
      <c r="H53" s="5"/>
      <c r="I53" s="5"/>
    </row>
    <row r="54" spans="1:9" ht="14.25">
      <c r="A54">
        <v>1</v>
      </c>
      <c r="B54">
        <v>1</v>
      </c>
      <c r="C54" s="5"/>
      <c r="D54" s="222" t="s">
        <v>280</v>
      </c>
      <c r="E54" s="215" t="s">
        <v>281</v>
      </c>
      <c r="F54" s="5">
        <v>90028060</v>
      </c>
      <c r="G54" s="227" t="s">
        <v>282</v>
      </c>
      <c r="H54" s="5"/>
      <c r="I54" s="5"/>
    </row>
    <row r="55" spans="1:9" ht="14.25">
      <c r="A55">
        <v>1</v>
      </c>
      <c r="B55">
        <v>1</v>
      </c>
      <c r="C55" s="5"/>
      <c r="D55" s="222" t="s">
        <v>283</v>
      </c>
      <c r="E55" s="215" t="s">
        <v>284</v>
      </c>
      <c r="F55" s="5">
        <v>48056139</v>
      </c>
      <c r="G55" s="224" t="s">
        <v>285</v>
      </c>
      <c r="H55" s="5"/>
      <c r="I55" s="5"/>
    </row>
    <row r="56" spans="1:2" ht="12.75">
      <c r="A56">
        <f>SUM(A29:A55)</f>
        <v>27</v>
      </c>
      <c r="B56">
        <f>SUM(B29:B55)</f>
        <v>11</v>
      </c>
    </row>
    <row r="57" spans="4:7" ht="12.75">
      <c r="D57" s="222" t="s">
        <v>286</v>
      </c>
      <c r="G57" s="218" t="s">
        <v>214</v>
      </c>
    </row>
    <row r="58" spans="4:7" ht="12.75">
      <c r="D58" s="222" t="s">
        <v>287</v>
      </c>
      <c r="G58" s="218" t="s">
        <v>260</v>
      </c>
    </row>
    <row r="59" spans="4:7" ht="12.75">
      <c r="D59" s="222" t="s">
        <v>288</v>
      </c>
      <c r="G59" s="218" t="s">
        <v>263</v>
      </c>
    </row>
    <row r="60" spans="4:7" ht="12.75">
      <c r="D60" s="222" t="s">
        <v>289</v>
      </c>
      <c r="G60" s="224" t="s">
        <v>257</v>
      </c>
    </row>
    <row r="61" spans="4:7" ht="12.75">
      <c r="D61" s="222" t="s">
        <v>290</v>
      </c>
      <c r="G61" s="224" t="s">
        <v>291</v>
      </c>
    </row>
    <row r="62" spans="4:7" ht="12.75">
      <c r="D62" s="222" t="s">
        <v>292</v>
      </c>
      <c r="G62" s="218" t="s">
        <v>293</v>
      </c>
    </row>
    <row r="63" spans="4:7" ht="12.75">
      <c r="D63" s="222" t="s">
        <v>294</v>
      </c>
      <c r="G63" s="224" t="s">
        <v>295</v>
      </c>
    </row>
    <row r="64" spans="4:7" ht="12.75">
      <c r="D64" s="222" t="s">
        <v>296</v>
      </c>
      <c r="G64" s="218" t="s">
        <v>202</v>
      </c>
    </row>
    <row r="65" spans="4:7" ht="12.75">
      <c r="D65" s="225" t="s">
        <v>297</v>
      </c>
      <c r="G65" s="224" t="s">
        <v>298</v>
      </c>
    </row>
    <row r="66" spans="4:7" ht="12.75">
      <c r="D66" s="225" t="s">
        <v>299</v>
      </c>
      <c r="G66" s="228" t="s">
        <v>300</v>
      </c>
    </row>
    <row r="67" spans="4:7" ht="12.75">
      <c r="D67" s="225" t="s">
        <v>301</v>
      </c>
      <c r="G67" s="224" t="s">
        <v>271</v>
      </c>
    </row>
    <row r="68" spans="4:7" ht="12.75">
      <c r="D68" s="225" t="s">
        <v>302</v>
      </c>
      <c r="G68" s="224"/>
    </row>
    <row r="69" spans="4:7" ht="12.75">
      <c r="D69" s="225" t="s">
        <v>303</v>
      </c>
      <c r="G69" s="224" t="s">
        <v>304</v>
      </c>
    </row>
    <row r="70" spans="4:7" ht="12.75">
      <c r="D70" s="225" t="s">
        <v>305</v>
      </c>
      <c r="G70" s="224" t="s">
        <v>212</v>
      </c>
    </row>
    <row r="71" spans="4:7" ht="12.75">
      <c r="D71" s="225" t="s">
        <v>306</v>
      </c>
      <c r="G71" s="224" t="s">
        <v>307</v>
      </c>
    </row>
    <row r="72" spans="4:7" ht="12.75">
      <c r="D72" s="225" t="s">
        <v>308</v>
      </c>
      <c r="G72" s="224" t="s">
        <v>309</v>
      </c>
    </row>
    <row r="73" spans="4:7" ht="12.75">
      <c r="D73" s="225" t="s">
        <v>310</v>
      </c>
      <c r="G73" s="224" t="s">
        <v>311</v>
      </c>
    </row>
    <row r="74" spans="4:7" ht="12.75">
      <c r="D74" s="225" t="s">
        <v>312</v>
      </c>
      <c r="G74" s="228" t="s">
        <v>210</v>
      </c>
    </row>
    <row r="75" spans="4:7" ht="12.75">
      <c r="D75" s="225" t="s">
        <v>313</v>
      </c>
      <c r="G75" s="224" t="s">
        <v>314</v>
      </c>
    </row>
    <row r="76" spans="4:7" ht="12.75">
      <c r="D76" s="225" t="s">
        <v>315</v>
      </c>
      <c r="G76" s="224" t="s">
        <v>277</v>
      </c>
    </row>
    <row r="77" spans="4:7" ht="12.75">
      <c r="D77" s="225" t="s">
        <v>316</v>
      </c>
      <c r="G77" s="224" t="s">
        <v>206</v>
      </c>
    </row>
    <row r="78" spans="4:7" ht="12.75">
      <c r="D78" s="225" t="s">
        <v>317</v>
      </c>
      <c r="G78" s="224"/>
    </row>
    <row r="79" spans="4:7" ht="12.75">
      <c r="D79" s="225" t="s">
        <v>318</v>
      </c>
      <c r="G79" s="224" t="s">
        <v>279</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
      <c r="A1" s="405" t="s">
        <v>539</v>
      </c>
    </row>
    <row r="3" spans="1:8" ht="12.75">
      <c r="A3" s="5"/>
      <c r="B3" s="5" t="s">
        <v>143</v>
      </c>
      <c r="C3" s="5" t="s">
        <v>144</v>
      </c>
      <c r="D3" s="5" t="s">
        <v>145</v>
      </c>
      <c r="E3" s="5" t="s">
        <v>146</v>
      </c>
      <c r="F3" s="5" t="s">
        <v>147</v>
      </c>
      <c r="G3" s="5" t="s">
        <v>148</v>
      </c>
      <c r="H3" s="5" t="s">
        <v>149</v>
      </c>
    </row>
    <row r="4" spans="1:8" ht="26.25">
      <c r="A4" s="5" t="s">
        <v>540</v>
      </c>
      <c r="B4" s="5"/>
      <c r="C4" s="5"/>
      <c r="D4" s="5"/>
      <c r="E4" s="5"/>
      <c r="F4" s="5"/>
      <c r="G4" s="406" t="s">
        <v>541</v>
      </c>
      <c r="H4" s="5"/>
    </row>
    <row r="5" spans="1:8" ht="12.75">
      <c r="A5" s="5" t="s">
        <v>542</v>
      </c>
      <c r="B5" s="5"/>
      <c r="C5" s="5"/>
      <c r="D5" s="5"/>
      <c r="E5" s="5"/>
      <c r="F5" s="5"/>
      <c r="G5" s="5"/>
      <c r="H5" s="5"/>
    </row>
    <row r="6" spans="1:8" ht="12.75">
      <c r="A6" s="5" t="s">
        <v>543</v>
      </c>
      <c r="B6" s="5"/>
      <c r="C6" s="5" t="s">
        <v>544</v>
      </c>
      <c r="D6" s="5" t="s">
        <v>545</v>
      </c>
      <c r="E6" s="407" t="s">
        <v>546</v>
      </c>
      <c r="F6" s="5"/>
      <c r="G6" s="5"/>
      <c r="H6" s="5"/>
    </row>
    <row r="7" spans="1:8" ht="12.75">
      <c r="A7" s="5" t="s">
        <v>547</v>
      </c>
      <c r="B7" s="5"/>
      <c r="C7" s="5" t="s">
        <v>544</v>
      </c>
      <c r="D7" s="5" t="s">
        <v>545</v>
      </c>
      <c r="E7" s="407" t="s">
        <v>546</v>
      </c>
      <c r="F7" s="5"/>
      <c r="G7" s="5"/>
      <c r="H7" s="5"/>
    </row>
    <row r="8" spans="1:8" ht="12.75">
      <c r="A8" s="5" t="s">
        <v>548</v>
      </c>
      <c r="B8" s="5"/>
      <c r="C8" s="5" t="s">
        <v>544</v>
      </c>
      <c r="D8" s="5" t="s">
        <v>545</v>
      </c>
      <c r="E8" s="407" t="s">
        <v>546</v>
      </c>
      <c r="F8" s="5"/>
      <c r="G8" s="5"/>
      <c r="H8" s="5"/>
    </row>
    <row r="9" spans="1:8" ht="12.75">
      <c r="A9" s="5" t="s">
        <v>549</v>
      </c>
      <c r="B9" s="5"/>
      <c r="C9" s="406" t="s">
        <v>550</v>
      </c>
      <c r="D9" s="5"/>
      <c r="E9" s="5"/>
      <c r="F9" s="5"/>
      <c r="G9" s="5"/>
      <c r="H9" s="5"/>
    </row>
    <row r="10" spans="1:8" ht="12.75">
      <c r="A10" s="5" t="s">
        <v>551</v>
      </c>
      <c r="B10" s="5"/>
      <c r="C10" s="5" t="s">
        <v>552</v>
      </c>
      <c r="D10" s="5"/>
      <c r="E10" s="5"/>
      <c r="F10" s="5"/>
      <c r="G10" s="5"/>
      <c r="H10" s="5"/>
    </row>
    <row r="11" spans="1:8" ht="12.75">
      <c r="A11" s="5" t="s">
        <v>553</v>
      </c>
      <c r="B11" s="5"/>
      <c r="C11" s="5" t="s">
        <v>552</v>
      </c>
      <c r="D11" s="5"/>
      <c r="E11" s="5"/>
      <c r="F11" s="5"/>
      <c r="G11" s="5"/>
      <c r="H11" s="5"/>
    </row>
    <row r="12" spans="1:8" ht="12.75">
      <c r="A12" s="5" t="s">
        <v>554</v>
      </c>
      <c r="B12" s="5"/>
      <c r="C12" s="5"/>
      <c r="D12" s="5"/>
      <c r="E12" s="5"/>
      <c r="F12" s="5"/>
      <c r="G12" s="5"/>
      <c r="H12" s="5"/>
    </row>
    <row r="14" ht="12.75">
      <c r="A14" t="s">
        <v>555</v>
      </c>
    </row>
    <row r="15" ht="12.75">
      <c r="A15" t="s">
        <v>556</v>
      </c>
    </row>
    <row r="17" ht="18">
      <c r="A17" s="405" t="s">
        <v>557</v>
      </c>
    </row>
    <row r="18" ht="14.25">
      <c r="A18" s="408"/>
    </row>
    <row r="19" spans="1:8" ht="12.75">
      <c r="A19" s="5"/>
      <c r="B19" s="5" t="s">
        <v>143</v>
      </c>
      <c r="C19" s="5" t="s">
        <v>144</v>
      </c>
      <c r="D19" s="5" t="s">
        <v>145</v>
      </c>
      <c r="E19" s="5" t="s">
        <v>146</v>
      </c>
      <c r="F19" s="5" t="s">
        <v>147</v>
      </c>
      <c r="G19" s="5" t="s">
        <v>148</v>
      </c>
      <c r="H19" s="5" t="s">
        <v>149</v>
      </c>
    </row>
    <row r="20" spans="1:8" ht="26.25">
      <c r="A20" s="5" t="s">
        <v>540</v>
      </c>
      <c r="B20" s="5"/>
      <c r="C20" s="5"/>
      <c r="D20" s="5"/>
      <c r="E20" s="5"/>
      <c r="F20" s="5"/>
      <c r="G20" s="406" t="s">
        <v>541</v>
      </c>
      <c r="H20" s="5" t="s">
        <v>558</v>
      </c>
    </row>
    <row r="21" spans="1:8" ht="12.75">
      <c r="A21" s="5" t="s">
        <v>542</v>
      </c>
      <c r="B21" s="5"/>
      <c r="C21" s="5"/>
      <c r="D21" s="5"/>
      <c r="E21" s="5"/>
      <c r="F21" s="5"/>
      <c r="G21" s="5"/>
      <c r="H21" s="5"/>
    </row>
    <row r="22" spans="1:8" ht="12.75">
      <c r="A22" s="5" t="s">
        <v>543</v>
      </c>
      <c r="B22" s="5"/>
      <c r="C22" s="5"/>
      <c r="D22" s="406"/>
      <c r="E22" s="5"/>
      <c r="F22" s="5"/>
      <c r="G22" s="5"/>
      <c r="H22" s="5"/>
    </row>
    <row r="23" spans="1:8" ht="26.25">
      <c r="A23" s="5" t="s">
        <v>547</v>
      </c>
      <c r="B23" s="406" t="s">
        <v>559</v>
      </c>
      <c r="C23" s="5" t="s">
        <v>544</v>
      </c>
      <c r="D23" s="406" t="s">
        <v>560</v>
      </c>
      <c r="E23" s="5" t="s">
        <v>561</v>
      </c>
      <c r="F23" s="5"/>
      <c r="G23" s="5"/>
      <c r="H23" s="5"/>
    </row>
    <row r="24" spans="1:8" ht="26.25">
      <c r="A24" s="5" t="s">
        <v>548</v>
      </c>
      <c r="B24" s="406" t="s">
        <v>559</v>
      </c>
      <c r="C24" s="5" t="s">
        <v>544</v>
      </c>
      <c r="D24" s="406" t="s">
        <v>560</v>
      </c>
      <c r="E24" s="5" t="s">
        <v>561</v>
      </c>
      <c r="F24" s="5"/>
      <c r="G24" s="5"/>
      <c r="H24" s="5"/>
    </row>
    <row r="25" spans="1:8" ht="26.25">
      <c r="A25" s="5" t="s">
        <v>549</v>
      </c>
      <c r="B25" s="406" t="s">
        <v>559</v>
      </c>
      <c r="C25" s="406" t="s">
        <v>550</v>
      </c>
      <c r="D25" s="406" t="s">
        <v>560</v>
      </c>
      <c r="E25" s="5" t="s">
        <v>561</v>
      </c>
      <c r="F25" s="5"/>
      <c r="G25" s="5"/>
      <c r="H25" s="5"/>
    </row>
    <row r="26" spans="1:8" ht="26.25">
      <c r="A26" s="5" t="s">
        <v>551</v>
      </c>
      <c r="B26" s="406" t="s">
        <v>559</v>
      </c>
      <c r="C26" s="5" t="s">
        <v>552</v>
      </c>
      <c r="D26" s="406" t="s">
        <v>560</v>
      </c>
      <c r="E26" s="5" t="s">
        <v>561</v>
      </c>
      <c r="F26" s="5"/>
      <c r="G26" s="5"/>
      <c r="H26" s="5"/>
    </row>
    <row r="27" spans="1:8" ht="12.75">
      <c r="A27" s="5" t="s">
        <v>553</v>
      </c>
      <c r="B27" s="5"/>
      <c r="C27" s="5" t="s">
        <v>552</v>
      </c>
      <c r="D27" s="5"/>
      <c r="E27" s="5"/>
      <c r="F27" s="5"/>
      <c r="G27" s="5"/>
      <c r="H27" s="5"/>
    </row>
    <row r="28" spans="1:8" ht="12.75">
      <c r="A28" s="5" t="s">
        <v>554</v>
      </c>
      <c r="B28" s="5"/>
      <c r="C28" s="5"/>
      <c r="D28" s="5"/>
      <c r="E28" s="5"/>
      <c r="F28" s="5"/>
      <c r="G28" s="5"/>
      <c r="H28" s="5"/>
    </row>
    <row r="29" spans="1:8" ht="12.75">
      <c r="A29" s="237"/>
      <c r="B29" s="237"/>
      <c r="C29" s="237"/>
      <c r="D29" s="237"/>
      <c r="E29" s="237"/>
      <c r="F29" s="237"/>
      <c r="G29" s="237"/>
      <c r="H29" s="237"/>
    </row>
    <row r="30" spans="1:8" ht="18">
      <c r="A30" s="409" t="s">
        <v>562</v>
      </c>
      <c r="B30" s="237"/>
      <c r="C30" s="237"/>
      <c r="D30" s="237"/>
      <c r="E30" s="237"/>
      <c r="F30" s="237"/>
      <c r="G30" s="237"/>
      <c r="H30" s="237"/>
    </row>
    <row r="31" ht="13.5" thickBot="1"/>
    <row r="32" spans="1:8" ht="12.75">
      <c r="A32" s="314"/>
      <c r="B32" s="386" t="s">
        <v>143</v>
      </c>
      <c r="C32" s="386" t="s">
        <v>144</v>
      </c>
      <c r="D32" s="386" t="s">
        <v>145</v>
      </c>
      <c r="E32" s="386" t="s">
        <v>146</v>
      </c>
      <c r="F32" s="386" t="s">
        <v>147</v>
      </c>
      <c r="G32" s="386" t="s">
        <v>148</v>
      </c>
      <c r="H32" s="387" t="s">
        <v>149</v>
      </c>
    </row>
    <row r="33" spans="1:8" ht="12.75">
      <c r="A33" s="232" t="s">
        <v>563</v>
      </c>
      <c r="B33" s="5"/>
      <c r="C33" s="5"/>
      <c r="D33" s="5" t="s">
        <v>564</v>
      </c>
      <c r="E33" s="5"/>
      <c r="F33" s="5"/>
      <c r="G33" s="5"/>
      <c r="H33" s="293"/>
    </row>
    <row r="34" spans="1:8" ht="12.75">
      <c r="A34" s="232" t="s">
        <v>546</v>
      </c>
      <c r="B34" s="5" t="s">
        <v>565</v>
      </c>
      <c r="C34" s="5" t="s">
        <v>566</v>
      </c>
      <c r="D34" s="5"/>
      <c r="E34" s="5" t="s">
        <v>179</v>
      </c>
      <c r="F34" s="5"/>
      <c r="G34" s="5"/>
      <c r="H34" s="293" t="s">
        <v>567</v>
      </c>
    </row>
    <row r="35" spans="1:8" ht="12.75">
      <c r="A35" s="232" t="s">
        <v>544</v>
      </c>
      <c r="B35" s="5" t="s">
        <v>565</v>
      </c>
      <c r="C35" s="5" t="s">
        <v>568</v>
      </c>
      <c r="D35" s="5" t="s">
        <v>569</v>
      </c>
      <c r="E35" s="5" t="s">
        <v>570</v>
      </c>
      <c r="F35" s="5"/>
      <c r="G35" s="5"/>
      <c r="H35" s="293" t="s">
        <v>567</v>
      </c>
    </row>
    <row r="36" spans="1:8" ht="13.5" thickBot="1">
      <c r="A36" s="321" t="s">
        <v>571</v>
      </c>
      <c r="B36" s="359" t="s">
        <v>565</v>
      </c>
      <c r="C36" s="359" t="s">
        <v>568</v>
      </c>
      <c r="D36" s="359" t="s">
        <v>569</v>
      </c>
      <c r="E36" s="359" t="s">
        <v>570</v>
      </c>
      <c r="F36" s="359"/>
      <c r="G36" s="359" t="s">
        <v>572</v>
      </c>
      <c r="H36" s="358" t="s">
        <v>567</v>
      </c>
    </row>
    <row r="39" ht="12.75">
      <c r="A39" t="s">
        <v>476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Henning Tandberg</cp:lastModifiedBy>
  <dcterms:created xsi:type="dcterms:W3CDTF">1997-01-16T18:32:43Z</dcterms:created>
  <dcterms:modified xsi:type="dcterms:W3CDTF">2015-10-12T12:21:43Z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